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<sst xmlns="http://schemas.openxmlformats.org/spreadsheetml/2006/main" count="83" uniqueCount="33">
  <si>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Megnevezés</t>
  </si>
  <si>
    <t>Előző költségvetés záró adatai</t>
  </si>
  <si>
    <t>Tárgyévi költségvetés záró adatai</t>
  </si>
  <si>
    <t>A. Befektetett eszközök</t>
  </si>
  <si>
    <t>I. Immateriális javak</t>
  </si>
  <si>
    <t>II. Tárgyi eszközök</t>
  </si>
  <si>
    <t>III. Befektetett pü-i eszk.</t>
  </si>
  <si>
    <t>B. Forgóeszközök</t>
  </si>
  <si>
    <t>I. Készletek</t>
  </si>
  <si>
    <t>II. Követelések</t>
  </si>
  <si>
    <t>III. Értékpapírok</t>
  </si>
  <si>
    <t>IV. Pénzeszközök</t>
  </si>
  <si>
    <t>V. Egyéb aktív pü-i elsz.</t>
  </si>
  <si>
    <t>Eszközök összesen</t>
  </si>
  <si>
    <t>D. Saját tőke</t>
  </si>
  <si>
    <t>E. Tartalékok</t>
  </si>
  <si>
    <t>F. Kötelezettségek</t>
  </si>
  <si>
    <t>I. Hosszú lejáratú köt-ek</t>
  </si>
  <si>
    <t>III. Egyéb passzív pü-i elsz-ok</t>
  </si>
  <si>
    <t>Források</t>
  </si>
  <si>
    <t>IV. Üzemelt-re átad. eszk.</t>
  </si>
  <si>
    <t>II. Rövid lej. köt-ek</t>
  </si>
  <si>
    <t>IV. Üzemelt-re átad. Eszk.</t>
  </si>
  <si>
    <t>II. Rövid lej. Köt-ek</t>
  </si>
  <si>
    <t xml:space="preserve">Mérleg bemutatása a 2008 - 2009 - 2010 évekre vonatkozóan </t>
  </si>
  <si>
    <t>2008. évi egyszerűsített mérleg</t>
  </si>
  <si>
    <t>2010.  évi várható egyszerűsített mérleg</t>
  </si>
  <si>
    <t>2009.  évi egyszerűsített mérleg</t>
  </si>
  <si>
    <t>B</t>
  </si>
  <si>
    <t>C</t>
  </si>
  <si>
    <t>A</t>
  </si>
  <si>
    <t>Ezer Ft-ban</t>
  </si>
  <si>
    <t>8.melléklet Kulcs Község Önkormányzat Képviselő-testületének   19/2010.(XII.16.)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</si>
</sst>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2" fillId="2" borderId="2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29.8515625" style="0" customWidth="1"/>
    <col min="3" max="4" width="27.7109375" style="0" customWidth="1"/>
  </cols>
  <sheetData>
    <row r="1" ht="12.75">
      <c r="A1" t="s">
        <v>32</v>
      </c>
    </row>
    <row r="2" spans="2:4" ht="31.5" customHeight="1">
      <c r="B2" s="30" t="s">
        <v>24</v>
      </c>
      <c r="C2" s="30"/>
      <c r="D2" s="30"/>
    </row>
    <row r="3" spans="2:4" ht="15.75">
      <c r="B3" s="31" t="s">
        <v>25</v>
      </c>
      <c r="C3" s="31"/>
      <c r="D3" s="31"/>
    </row>
    <row r="4" ht="12.75">
      <c r="D4" s="2" t="s">
        <v>31</v>
      </c>
    </row>
    <row r="5" spans="2:4" ht="13.5" thickBot="1">
      <c r="B5" s="6" t="s">
        <v>30</v>
      </c>
      <c r="C5" s="6" t="s">
        <v>28</v>
      </c>
      <c r="D5" s="6" t="s">
        <v>29</v>
      </c>
    </row>
    <row r="6" spans="1:4" ht="15" customHeight="1">
      <c r="A6" s="24"/>
      <c r="B6" s="32" t="s">
        <v>0</v>
      </c>
      <c r="C6" s="20" t="s">
        <v>1</v>
      </c>
      <c r="D6" s="20" t="s">
        <v>2</v>
      </c>
    </row>
    <row r="7" spans="1:4" ht="15" customHeight="1" thickBot="1">
      <c r="A7" s="25"/>
      <c r="B7" s="33"/>
      <c r="C7" s="21"/>
      <c r="D7" s="21"/>
    </row>
    <row r="8" spans="1:4" ht="15.75">
      <c r="A8" s="19">
        <v>1</v>
      </c>
      <c r="B8" s="13" t="s">
        <v>3</v>
      </c>
      <c r="C8" s="4">
        <f>SUM(C9:C12)</f>
        <v>1107822</v>
      </c>
      <c r="D8" s="9">
        <f>SUM(D9:D12)</f>
        <v>1119242</v>
      </c>
    </row>
    <row r="9" spans="1:4" ht="15">
      <c r="A9" s="17">
        <v>2</v>
      </c>
      <c r="B9" s="14" t="s">
        <v>4</v>
      </c>
      <c r="C9" s="1">
        <v>1673</v>
      </c>
      <c r="D9" s="10">
        <v>869</v>
      </c>
    </row>
    <row r="10" spans="1:4" ht="15">
      <c r="A10" s="17">
        <v>3</v>
      </c>
      <c r="B10" s="14" t="s">
        <v>5</v>
      </c>
      <c r="C10" s="1">
        <v>994904</v>
      </c>
      <c r="D10" s="10">
        <v>1009426</v>
      </c>
    </row>
    <row r="11" spans="1:4" ht="15">
      <c r="A11" s="17">
        <v>4</v>
      </c>
      <c r="B11" s="14" t="s">
        <v>6</v>
      </c>
      <c r="C11" s="1">
        <v>1415</v>
      </c>
      <c r="D11" s="10">
        <v>1577</v>
      </c>
    </row>
    <row r="12" spans="1:4" ht="15">
      <c r="A12" s="17">
        <v>5</v>
      </c>
      <c r="B12" s="14" t="s">
        <v>22</v>
      </c>
      <c r="C12" s="1">
        <v>109830</v>
      </c>
      <c r="D12" s="10">
        <v>107370</v>
      </c>
    </row>
    <row r="13" spans="1:4" ht="15.75">
      <c r="A13" s="17">
        <v>6</v>
      </c>
      <c r="B13" s="13" t="s">
        <v>7</v>
      </c>
      <c r="C13" s="4">
        <f>SUM(C14:C18)</f>
        <v>99325</v>
      </c>
      <c r="D13" s="9">
        <f>SUM(D14:D18)</f>
        <v>117263</v>
      </c>
    </row>
    <row r="14" spans="1:4" ht="15">
      <c r="A14" s="17">
        <v>7</v>
      </c>
      <c r="B14" s="14" t="s">
        <v>8</v>
      </c>
      <c r="C14" s="1"/>
      <c r="D14" s="10"/>
    </row>
    <row r="15" spans="1:4" ht="15">
      <c r="A15" s="17">
        <v>8</v>
      </c>
      <c r="B15" s="14" t="s">
        <v>9</v>
      </c>
      <c r="C15" s="1">
        <v>20559</v>
      </c>
      <c r="D15" s="10">
        <v>30800</v>
      </c>
    </row>
    <row r="16" spans="1:4" ht="15">
      <c r="A16" s="17">
        <v>9</v>
      </c>
      <c r="B16" s="14" t="s">
        <v>10</v>
      </c>
      <c r="C16" s="1"/>
      <c r="D16" s="10"/>
    </row>
    <row r="17" spans="1:4" ht="15">
      <c r="A17" s="17">
        <v>10</v>
      </c>
      <c r="B17" s="14" t="s">
        <v>11</v>
      </c>
      <c r="C17" s="1">
        <v>55703</v>
      </c>
      <c r="D17" s="10">
        <v>56635</v>
      </c>
    </row>
    <row r="18" spans="1:4" ht="15.75" thickBot="1">
      <c r="A18" s="17">
        <v>11</v>
      </c>
      <c r="B18" s="14" t="s">
        <v>12</v>
      </c>
      <c r="C18" s="1">
        <v>23063</v>
      </c>
      <c r="D18" s="10">
        <v>29828</v>
      </c>
    </row>
    <row r="19" spans="1:4" ht="16.5" thickBot="1">
      <c r="A19" s="17">
        <v>12</v>
      </c>
      <c r="B19" s="15" t="s">
        <v>13</v>
      </c>
      <c r="C19" s="3">
        <f>SUM(C8+C13)</f>
        <v>1207147</v>
      </c>
      <c r="D19" s="11">
        <f>SUM(D8+D13)</f>
        <v>1236505</v>
      </c>
    </row>
    <row r="20" spans="1:4" ht="15.75">
      <c r="A20" s="17">
        <v>13</v>
      </c>
      <c r="B20" s="13" t="s">
        <v>14</v>
      </c>
      <c r="C20" s="4">
        <v>1119077</v>
      </c>
      <c r="D20" s="9">
        <v>1129123</v>
      </c>
    </row>
    <row r="21" spans="1:4" ht="15.75">
      <c r="A21" s="17">
        <v>14</v>
      </c>
      <c r="B21" s="13" t="s">
        <v>15</v>
      </c>
      <c r="C21" s="4">
        <v>55641</v>
      </c>
      <c r="D21" s="9">
        <v>53558</v>
      </c>
    </row>
    <row r="22" spans="1:4" ht="15.75">
      <c r="A22" s="17">
        <v>15</v>
      </c>
      <c r="B22" s="13" t="s">
        <v>16</v>
      </c>
      <c r="C22" s="4">
        <f>SUM(C23:C25)</f>
        <v>32429</v>
      </c>
      <c r="D22" s="9">
        <f>SUM(D23:D25)</f>
        <v>53824</v>
      </c>
    </row>
    <row r="23" spans="1:4" ht="15">
      <c r="A23" s="17">
        <v>16</v>
      </c>
      <c r="B23" s="14" t="s">
        <v>17</v>
      </c>
      <c r="C23" s="1"/>
      <c r="D23" s="10">
        <v>1000</v>
      </c>
    </row>
    <row r="24" spans="1:4" ht="15">
      <c r="A24" s="17">
        <v>17</v>
      </c>
      <c r="B24" s="14" t="s">
        <v>23</v>
      </c>
      <c r="C24" s="5">
        <v>9304</v>
      </c>
      <c r="D24" s="12">
        <v>19919</v>
      </c>
    </row>
    <row r="25" spans="1:4" ht="15.75" thickBot="1">
      <c r="A25" s="17">
        <v>18</v>
      </c>
      <c r="B25" s="14" t="s">
        <v>18</v>
      </c>
      <c r="C25" s="1">
        <v>23125</v>
      </c>
      <c r="D25" s="10">
        <v>32905</v>
      </c>
    </row>
    <row r="26" spans="1:4" ht="16.5" thickBot="1">
      <c r="A26" s="18">
        <v>19</v>
      </c>
      <c r="B26" s="15" t="s">
        <v>19</v>
      </c>
      <c r="C26" s="3">
        <f>SUM(C20+C21+C22)</f>
        <v>1207147</v>
      </c>
      <c r="D26" s="11">
        <f>SUM(D20+D21+D22)</f>
        <v>1236505</v>
      </c>
    </row>
    <row r="28" spans="2:4" ht="15.75">
      <c r="B28" s="31" t="s">
        <v>27</v>
      </c>
      <c r="C28" s="31"/>
      <c r="D28" s="31"/>
    </row>
    <row r="29" ht="12.75">
      <c r="D29" s="2" t="s">
        <v>31</v>
      </c>
    </row>
    <row r="30" spans="2:4" ht="13.5" thickBot="1">
      <c r="B30" s="6" t="s">
        <v>30</v>
      </c>
      <c r="C30" s="6" t="s">
        <v>28</v>
      </c>
      <c r="D30" s="6" t="s">
        <v>29</v>
      </c>
    </row>
    <row r="31" spans="1:4" ht="15" customHeight="1">
      <c r="A31" s="22"/>
      <c r="B31" s="34" t="s">
        <v>0</v>
      </c>
      <c r="C31" s="28" t="s">
        <v>1</v>
      </c>
      <c r="D31" s="20" t="s">
        <v>2</v>
      </c>
    </row>
    <row r="32" spans="1:4" ht="15" customHeight="1" thickBot="1">
      <c r="A32" s="23"/>
      <c r="B32" s="35"/>
      <c r="C32" s="29"/>
      <c r="D32" s="21"/>
    </row>
    <row r="33" spans="1:4" ht="15.75">
      <c r="A33" s="19">
        <v>1</v>
      </c>
      <c r="B33" s="13" t="s">
        <v>3</v>
      </c>
      <c r="C33" s="4">
        <f>SUM(C34:C37)</f>
        <v>1119242</v>
      </c>
      <c r="D33" s="9">
        <f>SUM(D$34:D$37)</f>
        <v>1203042</v>
      </c>
    </row>
    <row r="34" spans="1:4" ht="15">
      <c r="A34" s="17">
        <v>2</v>
      </c>
      <c r="B34" s="14" t="s">
        <v>4</v>
      </c>
      <c r="C34" s="1">
        <v>869</v>
      </c>
      <c r="D34" s="10">
        <v>580</v>
      </c>
    </row>
    <row r="35" spans="1:4" ht="15">
      <c r="A35" s="17">
        <v>3</v>
      </c>
      <c r="B35" s="14" t="s">
        <v>5</v>
      </c>
      <c r="C35" s="1">
        <v>1009426</v>
      </c>
      <c r="D35" s="10">
        <v>1098910</v>
      </c>
    </row>
    <row r="36" spans="1:4" ht="15">
      <c r="A36" s="17">
        <v>4</v>
      </c>
      <c r="B36" s="14" t="s">
        <v>6</v>
      </c>
      <c r="C36" s="1">
        <v>1577</v>
      </c>
      <c r="D36" s="10">
        <v>1376</v>
      </c>
    </row>
    <row r="37" spans="1:4" ht="15">
      <c r="A37" s="17">
        <v>5</v>
      </c>
      <c r="B37" s="14" t="s">
        <v>20</v>
      </c>
      <c r="C37" s="1">
        <v>107370</v>
      </c>
      <c r="D37" s="10">
        <v>102176</v>
      </c>
    </row>
    <row r="38" spans="1:4" ht="15.75">
      <c r="A38" s="17">
        <v>6</v>
      </c>
      <c r="B38" s="13" t="s">
        <v>7</v>
      </c>
      <c r="C38" s="4">
        <f>SUM(C39:C43)</f>
        <v>117263</v>
      </c>
      <c r="D38" s="9">
        <f>SUM(D$39:D$43)</f>
        <v>89247</v>
      </c>
    </row>
    <row r="39" spans="1:4" ht="15">
      <c r="A39" s="17">
        <v>7</v>
      </c>
      <c r="B39" s="14" t="s">
        <v>8</v>
      </c>
      <c r="C39" s="1"/>
      <c r="D39" s="10">
        <v>0</v>
      </c>
    </row>
    <row r="40" spans="1:4" ht="15">
      <c r="A40" s="17">
        <v>8</v>
      </c>
      <c r="B40" s="14" t="s">
        <v>9</v>
      </c>
      <c r="C40" s="1">
        <v>30800</v>
      </c>
      <c r="D40" s="10">
        <v>38156</v>
      </c>
    </row>
    <row r="41" spans="1:4" ht="15">
      <c r="A41" s="17">
        <v>9</v>
      </c>
      <c r="B41" s="14" t="s">
        <v>10</v>
      </c>
      <c r="C41" s="1"/>
      <c r="D41" s="10">
        <v>0</v>
      </c>
    </row>
    <row r="42" spans="1:4" ht="15">
      <c r="A42" s="17">
        <v>10</v>
      </c>
      <c r="B42" s="14" t="s">
        <v>11</v>
      </c>
      <c r="C42" s="1">
        <v>56635</v>
      </c>
      <c r="D42" s="10">
        <v>17169</v>
      </c>
    </row>
    <row r="43" spans="1:4" ht="15.75" thickBot="1">
      <c r="A43" s="17">
        <v>11</v>
      </c>
      <c r="B43" s="14" t="s">
        <v>12</v>
      </c>
      <c r="C43" s="1">
        <v>29828</v>
      </c>
      <c r="D43" s="10">
        <v>33922</v>
      </c>
    </row>
    <row r="44" spans="1:4" ht="16.5" thickBot="1">
      <c r="A44" s="17">
        <v>12</v>
      </c>
      <c r="B44" s="15" t="s">
        <v>13</v>
      </c>
      <c r="C44" s="3">
        <f>SUM(C33+C38)</f>
        <v>1236505</v>
      </c>
      <c r="D44" s="11">
        <f>SUM(D$33,D$38)</f>
        <v>1292289</v>
      </c>
    </row>
    <row r="45" spans="1:4" ht="15.75">
      <c r="A45" s="17">
        <v>13</v>
      </c>
      <c r="B45" s="13" t="s">
        <v>14</v>
      </c>
      <c r="C45" s="4">
        <v>1129123</v>
      </c>
      <c r="D45" s="9">
        <v>1205248</v>
      </c>
    </row>
    <row r="46" spans="1:4" ht="15.75">
      <c r="A46" s="17">
        <v>14</v>
      </c>
      <c r="B46" s="13" t="s">
        <v>15</v>
      </c>
      <c r="C46" s="4">
        <v>53558</v>
      </c>
      <c r="D46" s="9">
        <v>14148</v>
      </c>
    </row>
    <row r="47" spans="1:4" ht="15.75">
      <c r="A47" s="17">
        <v>15</v>
      </c>
      <c r="B47" s="13" t="s">
        <v>16</v>
      </c>
      <c r="C47" s="4">
        <f>SUM(C48:C50)</f>
        <v>53824</v>
      </c>
      <c r="D47" s="9">
        <f>SUM(D$48:D$50)</f>
        <v>72893</v>
      </c>
    </row>
    <row r="48" spans="1:4" ht="15">
      <c r="A48" s="17">
        <v>16</v>
      </c>
      <c r="B48" s="14" t="s">
        <v>17</v>
      </c>
      <c r="C48" s="1">
        <v>1000</v>
      </c>
      <c r="D48" s="10">
        <v>2666</v>
      </c>
    </row>
    <row r="49" spans="1:4" ht="15">
      <c r="A49" s="17">
        <v>17</v>
      </c>
      <c r="B49" s="14" t="s">
        <v>21</v>
      </c>
      <c r="C49" s="5">
        <v>19919</v>
      </c>
      <c r="D49" s="12">
        <v>33284</v>
      </c>
    </row>
    <row r="50" spans="1:4" ht="15.75" thickBot="1">
      <c r="A50" s="17">
        <v>18</v>
      </c>
      <c r="B50" s="14" t="s">
        <v>18</v>
      </c>
      <c r="C50" s="1">
        <v>32905</v>
      </c>
      <c r="D50" s="10">
        <v>36943</v>
      </c>
    </row>
    <row r="51" spans="1:4" ht="16.5" thickBot="1">
      <c r="A51" s="18">
        <v>19</v>
      </c>
      <c r="B51" s="15" t="s">
        <v>19</v>
      </c>
      <c r="C51" s="3">
        <f>SUM(C45+C46+C47)</f>
        <v>1236505</v>
      </c>
      <c r="D51" s="11">
        <f>SUM(D$45,D$46,D$47)</f>
        <v>1292289</v>
      </c>
    </row>
    <row r="52" ht="11.25" customHeight="1"/>
    <row r="53" spans="2:4" ht="15.75">
      <c r="B53" s="31" t="s">
        <v>26</v>
      </c>
      <c r="C53" s="31"/>
      <c r="D53" s="31"/>
    </row>
    <row r="54" ht="12.75">
      <c r="D54" s="2" t="s">
        <v>31</v>
      </c>
    </row>
    <row r="55" spans="2:4" ht="13.5" thickBot="1">
      <c r="B55" s="6" t="s">
        <v>30</v>
      </c>
      <c r="C55" s="6" t="s">
        <v>28</v>
      </c>
      <c r="D55" s="6" t="s">
        <v>29</v>
      </c>
    </row>
    <row r="56" spans="1:4" ht="17.25" customHeight="1">
      <c r="A56" s="7"/>
      <c r="B56" s="26" t="s">
        <v>0</v>
      </c>
      <c r="C56" s="28" t="s">
        <v>1</v>
      </c>
      <c r="D56" s="20" t="s">
        <v>2</v>
      </c>
    </row>
    <row r="57" spans="1:4" ht="17.25" customHeight="1" thickBot="1">
      <c r="A57" s="8"/>
      <c r="B57" s="27"/>
      <c r="C57" s="29"/>
      <c r="D57" s="21"/>
    </row>
    <row r="58" spans="1:4" ht="15.75">
      <c r="A58" s="16">
        <v>1</v>
      </c>
      <c r="B58" s="13" t="s">
        <v>3</v>
      </c>
      <c r="C58" s="4">
        <f>SUM(C59:C62)</f>
        <v>1203042</v>
      </c>
      <c r="D58" s="9">
        <f>SUM(D59:D62)</f>
        <v>1350000</v>
      </c>
    </row>
    <row r="59" spans="1:4" ht="15">
      <c r="A59" s="17">
        <v>2</v>
      </c>
      <c r="B59" s="14" t="s">
        <v>4</v>
      </c>
      <c r="C59" s="1">
        <v>580</v>
      </c>
      <c r="D59" s="10">
        <v>600</v>
      </c>
    </row>
    <row r="60" spans="1:4" ht="15">
      <c r="A60" s="17">
        <v>3</v>
      </c>
      <c r="B60" s="14" t="s">
        <v>5</v>
      </c>
      <c r="C60" s="1">
        <v>1098910</v>
      </c>
      <c r="D60" s="10">
        <v>1248338</v>
      </c>
    </row>
    <row r="61" spans="1:4" ht="15">
      <c r="A61" s="17">
        <v>4</v>
      </c>
      <c r="B61" s="14" t="s">
        <v>6</v>
      </c>
      <c r="C61" s="1">
        <v>1376</v>
      </c>
      <c r="D61" s="10">
        <v>1577</v>
      </c>
    </row>
    <row r="62" spans="1:4" ht="15">
      <c r="A62" s="17">
        <v>5</v>
      </c>
      <c r="B62" s="14" t="s">
        <v>20</v>
      </c>
      <c r="C62" s="1">
        <v>102176</v>
      </c>
      <c r="D62" s="10">
        <v>99485</v>
      </c>
    </row>
    <row r="63" spans="1:4" ht="15.75">
      <c r="A63" s="17">
        <v>6</v>
      </c>
      <c r="B63" s="13" t="s">
        <v>7</v>
      </c>
      <c r="C63" s="4">
        <f>SUM(C64:C68)</f>
        <v>89247</v>
      </c>
      <c r="D63" s="9">
        <f>SUM(D65:D68)</f>
        <v>105000</v>
      </c>
    </row>
    <row r="64" spans="1:4" ht="15">
      <c r="A64" s="17">
        <v>7</v>
      </c>
      <c r="B64" s="14" t="s">
        <v>8</v>
      </c>
      <c r="C64" s="1"/>
      <c r="D64" s="10"/>
    </row>
    <row r="65" spans="1:4" ht="15">
      <c r="A65" s="17">
        <v>8</v>
      </c>
      <c r="B65" s="14" t="s">
        <v>9</v>
      </c>
      <c r="C65" s="1">
        <v>38156</v>
      </c>
      <c r="D65" s="10">
        <v>55000</v>
      </c>
    </row>
    <row r="66" spans="1:4" ht="15">
      <c r="A66" s="17">
        <v>9</v>
      </c>
      <c r="B66" s="14" t="s">
        <v>10</v>
      </c>
      <c r="C66" s="1"/>
      <c r="D66" s="10"/>
    </row>
    <row r="67" spans="1:4" ht="15">
      <c r="A67" s="17">
        <v>10</v>
      </c>
      <c r="B67" s="14" t="s">
        <v>11</v>
      </c>
      <c r="C67" s="1">
        <v>17169</v>
      </c>
      <c r="D67" s="10">
        <v>15000</v>
      </c>
    </row>
    <row r="68" spans="1:4" ht="15.75" thickBot="1">
      <c r="A68" s="17">
        <v>11</v>
      </c>
      <c r="B68" s="14" t="s">
        <v>12</v>
      </c>
      <c r="C68" s="1">
        <v>33922</v>
      </c>
      <c r="D68" s="10">
        <v>35000</v>
      </c>
    </row>
    <row r="69" spans="1:4" ht="16.5" thickBot="1">
      <c r="A69" s="17">
        <v>12</v>
      </c>
      <c r="B69" s="15" t="s">
        <v>13</v>
      </c>
      <c r="C69" s="3">
        <f>SUM(C58+C63)</f>
        <v>1292289</v>
      </c>
      <c r="D69" s="11">
        <f>SUM(D58+D63)</f>
        <v>1455000</v>
      </c>
    </row>
    <row r="70" spans="1:4" ht="15.75">
      <c r="A70" s="17">
        <v>13</v>
      </c>
      <c r="B70" s="13" t="s">
        <v>14</v>
      </c>
      <c r="C70" s="4">
        <v>1205248</v>
      </c>
      <c r="D70" s="9">
        <v>1394303</v>
      </c>
    </row>
    <row r="71" spans="1:4" ht="15.75">
      <c r="A71" s="17">
        <v>14</v>
      </c>
      <c r="B71" s="13" t="s">
        <v>15</v>
      </c>
      <c r="C71" s="4">
        <v>14148</v>
      </c>
      <c r="D71" s="9">
        <v>25324</v>
      </c>
    </row>
    <row r="72" spans="1:4" ht="15.75">
      <c r="A72" s="17">
        <v>15</v>
      </c>
      <c r="B72" s="13" t="s">
        <v>16</v>
      </c>
      <c r="C72" s="4">
        <f>SUM(C73:C75)</f>
        <v>72893</v>
      </c>
      <c r="D72" s="9">
        <f>SUM(D73:D75)</f>
        <v>35373</v>
      </c>
    </row>
    <row r="73" spans="1:4" ht="15">
      <c r="A73" s="17">
        <v>16</v>
      </c>
      <c r="B73" s="14" t="s">
        <v>17</v>
      </c>
      <c r="C73" s="1">
        <v>2666</v>
      </c>
      <c r="D73" s="10">
        <v>1165</v>
      </c>
    </row>
    <row r="74" spans="1:4" ht="15">
      <c r="A74" s="17">
        <v>17</v>
      </c>
      <c r="B74" s="14" t="s">
        <v>21</v>
      </c>
      <c r="C74" s="5">
        <v>33284</v>
      </c>
      <c r="D74" s="12">
        <v>6500</v>
      </c>
    </row>
    <row r="75" spans="1:4" ht="15.75" thickBot="1">
      <c r="A75" s="17">
        <v>18</v>
      </c>
      <c r="B75" s="14" t="s">
        <v>18</v>
      </c>
      <c r="C75" s="1">
        <v>36943</v>
      </c>
      <c r="D75" s="10">
        <v>27708</v>
      </c>
    </row>
    <row r="76" spans="1:4" ht="16.5" thickBot="1">
      <c r="A76" s="18">
        <v>19</v>
      </c>
      <c r="B76" s="15" t="s">
        <v>19</v>
      </c>
      <c r="C76" s="3">
        <f>SUM(C70+C71+C72)</f>
        <v>1292289</v>
      </c>
      <c r="D76" s="11">
        <f>SUM(D70+D71+D72)</f>
        <v>1455000</v>
      </c>
    </row>
  </sheetData>
  <mergeCells count="15">
    <mergeCell ref="B56:B57"/>
    <mergeCell ref="C56:C57"/>
    <mergeCell ref="D56:D57"/>
    <mergeCell ref="B2:D2"/>
    <mergeCell ref="B3:D3"/>
    <mergeCell ref="B6:B7"/>
    <mergeCell ref="B53:D53"/>
    <mergeCell ref="B28:D28"/>
    <mergeCell ref="B31:B32"/>
    <mergeCell ref="C31:C32"/>
    <mergeCell ref="D31:D32"/>
    <mergeCell ref="A31:A32"/>
    <mergeCell ref="A6:A7"/>
    <mergeCell ref="C6:C7"/>
    <mergeCell ref="D6:D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2010-12-10T13:23:27Z</cp:lastPrinted>
  <dcterms:created xsi:type="dcterms:W3CDTF">2004-08-17T18:03:01Z</dcterms:created>
  <dcterms:modified xsi:type="dcterms:W3CDTF">2011-01-11T10:27:06Z</dcterms:modified>
  <cp:category/>
  <cp:version/>
  <cp:contentType/>
  <cp:contentStatus/>
</cp:coreProperties>
</file>