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'Munka1'!$A$1:$P$29</definedName>
  </definedNames>
  <calcPr fullCalcOnLoad="1"/>
</workbook>
</file>

<file path=xl/sharedStrings.xml><?xml version="1.0" encoding="utf-8"?>
<sst xmlns="http://schemas.openxmlformats.org/spreadsheetml/2006/main" count="63" uniqueCount="45">
  <si>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</si>
  <si>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</si>
  <si>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</si>
  <si>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</si>
  <si>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</si>
  <si>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</si>
  <si>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</si>
  <si>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</si>
  <si>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</si>
  <si>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</si>
  <si>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</si>
  <si>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</si>
  <si>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Összesen</t>
  </si>
  <si>
    <t>Er. Ei.</t>
  </si>
  <si>
    <t>Mód.ei.</t>
  </si>
  <si>
    <t>Er.ei</t>
  </si>
  <si>
    <t>Bevételek e Ft-ban</t>
  </si>
  <si>
    <t>Kölcs.vitér.</t>
  </si>
  <si>
    <t>Előirány-zat</t>
  </si>
  <si>
    <t>Megnevezés</t>
  </si>
  <si>
    <t>Pénzforg. nélk.bev.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</si>
  <si>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</si>
  <si>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</si>
  <si>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</si>
  <si>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</si>
  <si>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</si>
  <si>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</si>
  <si>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</si>
  <si>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</si>
  <si>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</si>
  <si>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</si>
  <si>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</si>
  <si>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</si>
  <si>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</si>
  <si>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</si>
  <si>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</si>
  <si>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Kulcs Község 2011. évi előirányzat - felhasználási ütemterve</t>
  </si>
  <si>
    <t>Működési bev.</t>
  </si>
  <si>
    <t>Önk. Sajátos műk.bev.</t>
  </si>
  <si>
    <t>Működési tám.</t>
  </si>
  <si>
    <t>Egyéb műk. Bev.</t>
  </si>
  <si>
    <t>Felhalm. És tőke jel. Bev.</t>
  </si>
  <si>
    <t xml:space="preserve">Egyéb felh. Bev. </t>
  </si>
  <si>
    <t>6.melléklet Kulcs Község Önkormányzat Képviselő-testületének   16/2011.(IX.1.) önkormányzati rendeletéhez</t>
  </si>
  <si>
    <t>Felhalmozási támogatások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</si>
</sst>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3" fontId="0" fillId="0" borderId="2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distributed"/>
    </xf>
    <xf numFmtId="0" fontId="4" fillId="0" borderId="20" xfId="0" applyFont="1" applyBorder="1" applyAlignment="1">
      <alignment horizontal="center" vertical="distributed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distributed"/>
    </xf>
    <xf numFmtId="0" fontId="4" fillId="0" borderId="9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4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75" zoomScaleSheetLayoutView="75" workbookViewId="0" topLeftCell="A1">
      <selection activeCell="N45" sqref="N45"/>
    </sheetView>
  </sheetViews>
  <sheetFormatPr defaultColWidth="9.140625" defaultRowHeight="12.75"/>
  <cols>
    <col min="1" max="1" width="4.7109375" style="0" customWidth="1"/>
    <col min="2" max="2" width="13.8515625" style="0" customWidth="1"/>
    <col min="3" max="3" width="10.7109375" style="0" customWidth="1"/>
    <col min="4" max="15" width="8.7109375" style="0" customWidth="1"/>
    <col min="16" max="16" width="10.421875" style="0" customWidth="1"/>
  </cols>
  <sheetData>
    <row r="1" spans="1:15" ht="12.75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6" ht="12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6" ht="18">
      <c r="B3" s="36" t="s">
        <v>36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2:16" ht="18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5.75">
      <c r="B5" s="37" t="s">
        <v>16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2:16" ht="16.5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14" customFormat="1" ht="13.5" thickBot="1">
      <c r="A7" s="20"/>
      <c r="B7" s="18" t="s">
        <v>21</v>
      </c>
      <c r="C7" s="19" t="s">
        <v>22</v>
      </c>
      <c r="D7" s="19" t="s">
        <v>23</v>
      </c>
      <c r="E7" s="19" t="s">
        <v>24</v>
      </c>
      <c r="F7" s="19" t="s">
        <v>25</v>
      </c>
      <c r="G7" s="19" t="s">
        <v>26</v>
      </c>
      <c r="H7" s="19" t="s">
        <v>27</v>
      </c>
      <c r="I7" s="19" t="s">
        <v>28</v>
      </c>
      <c r="J7" s="19" t="s">
        <v>29</v>
      </c>
      <c r="K7" s="19" t="s">
        <v>30</v>
      </c>
      <c r="L7" s="19" t="s">
        <v>31</v>
      </c>
      <c r="M7" s="19" t="s">
        <v>32</v>
      </c>
      <c r="N7" s="19" t="s">
        <v>33</v>
      </c>
      <c r="O7" s="21" t="s">
        <v>34</v>
      </c>
      <c r="P7" s="19" t="s">
        <v>35</v>
      </c>
    </row>
    <row r="8" spans="1:16" ht="15.75" customHeight="1" thickBot="1">
      <c r="A8" s="34"/>
      <c r="B8" s="38" t="s">
        <v>19</v>
      </c>
      <c r="C8" s="39" t="s">
        <v>18</v>
      </c>
      <c r="D8" s="39" t="s">
        <v>0</v>
      </c>
      <c r="E8" s="39" t="s">
        <v>1</v>
      </c>
      <c r="F8" s="39" t="s">
        <v>2</v>
      </c>
      <c r="G8" s="39" t="s">
        <v>3</v>
      </c>
      <c r="H8" s="39" t="s">
        <v>4</v>
      </c>
      <c r="I8" s="39" t="s">
        <v>5</v>
      </c>
      <c r="J8" s="39" t="s">
        <v>6</v>
      </c>
      <c r="K8" s="39" t="s">
        <v>7</v>
      </c>
      <c r="L8" s="39" t="s">
        <v>8</v>
      </c>
      <c r="M8" s="39" t="s">
        <v>9</v>
      </c>
      <c r="N8" s="39" t="s">
        <v>10</v>
      </c>
      <c r="O8" s="40" t="s">
        <v>11</v>
      </c>
      <c r="P8" s="39" t="s">
        <v>12</v>
      </c>
    </row>
    <row r="9" spans="1:16" ht="15.75" customHeight="1" thickBot="1">
      <c r="A9" s="35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  <c r="P9" s="39"/>
    </row>
    <row r="10" spans="1:16" ht="18.75" customHeight="1">
      <c r="A10" s="15">
        <v>1</v>
      </c>
      <c r="B10" s="32" t="s">
        <v>37</v>
      </c>
      <c r="C10" s="8" t="s">
        <v>13</v>
      </c>
      <c r="D10" s="9">
        <v>2134</v>
      </c>
      <c r="E10" s="9">
        <v>2134</v>
      </c>
      <c r="F10" s="9">
        <v>2134</v>
      </c>
      <c r="G10" s="9">
        <v>2134</v>
      </c>
      <c r="H10" s="9">
        <v>2138</v>
      </c>
      <c r="I10" s="9">
        <v>2134</v>
      </c>
      <c r="J10" s="9">
        <v>2134</v>
      </c>
      <c r="K10" s="9">
        <v>2134</v>
      </c>
      <c r="L10" s="9">
        <v>2134</v>
      </c>
      <c r="M10" s="9">
        <v>2134</v>
      </c>
      <c r="N10" s="9">
        <v>2134</v>
      </c>
      <c r="O10" s="9">
        <v>2134</v>
      </c>
      <c r="P10" s="25">
        <f aca="true" t="shared" si="0" ref="P10:P27">SUM($D10:$O10)</f>
        <v>25612</v>
      </c>
    </row>
    <row r="11" spans="1:16" ht="18.75" customHeight="1" thickBot="1">
      <c r="A11" s="16">
        <v>2</v>
      </c>
      <c r="B11" s="33"/>
      <c r="C11" s="10" t="s">
        <v>14</v>
      </c>
      <c r="D11" s="11">
        <v>2021</v>
      </c>
      <c r="E11" s="11">
        <v>2021</v>
      </c>
      <c r="F11" s="11">
        <v>2021</v>
      </c>
      <c r="G11" s="11">
        <v>2021</v>
      </c>
      <c r="H11" s="11">
        <v>2021</v>
      </c>
      <c r="I11" s="11">
        <v>2021</v>
      </c>
      <c r="J11" s="11">
        <v>2021</v>
      </c>
      <c r="K11" s="11">
        <v>2021</v>
      </c>
      <c r="L11" s="11">
        <v>2021</v>
      </c>
      <c r="M11" s="11">
        <v>2021</v>
      </c>
      <c r="N11" s="11">
        <v>2021</v>
      </c>
      <c r="O11" s="11">
        <v>2031</v>
      </c>
      <c r="P11" s="26">
        <f t="shared" si="0"/>
        <v>24262</v>
      </c>
    </row>
    <row r="12" spans="1:16" ht="18.75" customHeight="1">
      <c r="A12" s="15">
        <v>3</v>
      </c>
      <c r="B12" s="32" t="s">
        <v>38</v>
      </c>
      <c r="C12" s="8" t="s">
        <v>13</v>
      </c>
      <c r="D12" s="6">
        <v>7075</v>
      </c>
      <c r="E12" s="6">
        <v>4710</v>
      </c>
      <c r="F12" s="6">
        <v>38348</v>
      </c>
      <c r="G12" s="6">
        <v>5375</v>
      </c>
      <c r="H12" s="6">
        <v>4375</v>
      </c>
      <c r="I12" s="6">
        <v>33635</v>
      </c>
      <c r="J12" s="6">
        <v>4635</v>
      </c>
      <c r="K12" s="6">
        <v>4710</v>
      </c>
      <c r="L12" s="6">
        <v>38348</v>
      </c>
      <c r="M12" s="6">
        <v>4675</v>
      </c>
      <c r="N12" s="6">
        <v>8562</v>
      </c>
      <c r="O12" s="24">
        <v>6588</v>
      </c>
      <c r="P12" s="27">
        <f>SUM(D12:O12)</f>
        <v>161036</v>
      </c>
    </row>
    <row r="13" spans="1:16" ht="18.75" customHeight="1" thickBot="1">
      <c r="A13" s="16">
        <v>4</v>
      </c>
      <c r="B13" s="33"/>
      <c r="C13" s="10" t="s">
        <v>14</v>
      </c>
      <c r="D13" s="6">
        <v>7075</v>
      </c>
      <c r="E13" s="6">
        <v>4710</v>
      </c>
      <c r="F13" s="6">
        <v>38348</v>
      </c>
      <c r="G13" s="6">
        <v>5375</v>
      </c>
      <c r="H13" s="6">
        <v>4375</v>
      </c>
      <c r="I13" s="6">
        <v>33735</v>
      </c>
      <c r="J13" s="6">
        <v>4735</v>
      </c>
      <c r="K13" s="6">
        <v>4810</v>
      </c>
      <c r="L13" s="6">
        <v>38448</v>
      </c>
      <c r="M13" s="6">
        <v>4775</v>
      </c>
      <c r="N13" s="6">
        <v>8662</v>
      </c>
      <c r="O13" s="24">
        <v>6588</v>
      </c>
      <c r="P13" s="26">
        <f>SUM(D13:O13)</f>
        <v>161636</v>
      </c>
    </row>
    <row r="14" spans="1:16" ht="18.75" customHeight="1" thickBot="1">
      <c r="A14" s="17">
        <v>5</v>
      </c>
      <c r="B14" s="32" t="s">
        <v>39</v>
      </c>
      <c r="C14" s="3" t="s">
        <v>13</v>
      </c>
      <c r="D14" s="9">
        <v>11862</v>
      </c>
      <c r="E14" s="9">
        <v>8219</v>
      </c>
      <c r="F14" s="9">
        <v>6538</v>
      </c>
      <c r="G14" s="9">
        <v>7566</v>
      </c>
      <c r="H14" s="9">
        <v>7566</v>
      </c>
      <c r="I14" s="9">
        <v>7099</v>
      </c>
      <c r="J14" s="9">
        <v>7099</v>
      </c>
      <c r="K14" s="9">
        <v>8219</v>
      </c>
      <c r="L14" s="9">
        <v>6538</v>
      </c>
      <c r="M14" s="9">
        <v>7566</v>
      </c>
      <c r="N14" s="9">
        <v>8126</v>
      </c>
      <c r="O14" s="22">
        <v>7005</v>
      </c>
      <c r="P14" s="27">
        <f t="shared" si="0"/>
        <v>93403</v>
      </c>
    </row>
    <row r="15" spans="1:16" ht="18.75" customHeight="1" thickBot="1">
      <c r="A15" s="16">
        <v>6</v>
      </c>
      <c r="B15" s="33"/>
      <c r="C15" s="10" t="s">
        <v>14</v>
      </c>
      <c r="D15" s="9">
        <v>11862</v>
      </c>
      <c r="E15" s="9">
        <v>8219</v>
      </c>
      <c r="F15" s="9">
        <v>6538</v>
      </c>
      <c r="G15" s="9">
        <v>7566</v>
      </c>
      <c r="H15" s="9">
        <v>7566</v>
      </c>
      <c r="I15" s="9">
        <v>7233</v>
      </c>
      <c r="J15" s="9">
        <v>7099</v>
      </c>
      <c r="K15" s="9">
        <v>8219</v>
      </c>
      <c r="L15" s="9">
        <v>6538</v>
      </c>
      <c r="M15" s="9">
        <v>7566</v>
      </c>
      <c r="N15" s="9">
        <v>8126</v>
      </c>
      <c r="O15" s="22">
        <v>7005</v>
      </c>
      <c r="P15" s="26">
        <f t="shared" si="0"/>
        <v>93537</v>
      </c>
    </row>
    <row r="16" spans="1:16" ht="18.75" customHeight="1" thickBot="1">
      <c r="A16" s="15">
        <v>7</v>
      </c>
      <c r="B16" s="32" t="s">
        <v>40</v>
      </c>
      <c r="C16" s="8" t="s">
        <v>13</v>
      </c>
      <c r="D16" s="9">
        <v>7128</v>
      </c>
      <c r="E16" s="9">
        <v>6688</v>
      </c>
      <c r="F16" s="9">
        <v>2468</v>
      </c>
      <c r="G16" s="9">
        <v>6468</v>
      </c>
      <c r="H16" s="9">
        <v>3968</v>
      </c>
      <c r="I16" s="9">
        <v>6968</v>
      </c>
      <c r="J16" s="9">
        <v>3596</v>
      </c>
      <c r="K16" s="9">
        <v>2468</v>
      </c>
      <c r="L16" s="9">
        <v>2470</v>
      </c>
      <c r="M16" s="9">
        <v>2470</v>
      </c>
      <c r="N16" s="9">
        <v>2470</v>
      </c>
      <c r="O16" s="22">
        <v>1838</v>
      </c>
      <c r="P16" s="25">
        <f t="shared" si="0"/>
        <v>49000</v>
      </c>
    </row>
    <row r="17" spans="1:16" ht="18.75" customHeight="1" thickBot="1">
      <c r="A17" s="16">
        <v>8</v>
      </c>
      <c r="B17" s="33"/>
      <c r="C17" s="10" t="s">
        <v>14</v>
      </c>
      <c r="D17" s="9">
        <v>1128</v>
      </c>
      <c r="E17" s="9">
        <v>12160</v>
      </c>
      <c r="F17" s="9">
        <v>11504</v>
      </c>
      <c r="G17" s="9">
        <v>1128</v>
      </c>
      <c r="H17" s="9">
        <v>1128</v>
      </c>
      <c r="I17" s="9">
        <v>1810</v>
      </c>
      <c r="J17" s="9">
        <v>1128</v>
      </c>
      <c r="K17" s="9">
        <v>1128</v>
      </c>
      <c r="L17" s="9">
        <v>1928</v>
      </c>
      <c r="M17" s="9">
        <v>1128</v>
      </c>
      <c r="N17" s="9">
        <v>1128</v>
      </c>
      <c r="O17" s="9">
        <v>1128</v>
      </c>
      <c r="P17" s="26">
        <f t="shared" si="0"/>
        <v>36426</v>
      </c>
    </row>
    <row r="18" spans="1:16" ht="18.75" customHeight="1">
      <c r="A18" s="15">
        <v>9</v>
      </c>
      <c r="B18" s="32" t="s">
        <v>41</v>
      </c>
      <c r="C18" s="8" t="s">
        <v>13</v>
      </c>
      <c r="D18" s="9"/>
      <c r="E18" s="9"/>
      <c r="F18" s="9"/>
      <c r="G18" s="9"/>
      <c r="H18" s="9"/>
      <c r="I18" s="9">
        <v>12000</v>
      </c>
      <c r="J18" s="9"/>
      <c r="K18" s="9"/>
      <c r="L18" s="9"/>
      <c r="M18" s="9"/>
      <c r="N18" s="9"/>
      <c r="O18" s="22"/>
      <c r="P18" s="25">
        <f t="shared" si="0"/>
        <v>12000</v>
      </c>
    </row>
    <row r="19" spans="1:16" ht="18.75" customHeight="1" thickBot="1">
      <c r="A19" s="16">
        <v>10</v>
      </c>
      <c r="B19" s="33"/>
      <c r="C19" s="10" t="s">
        <v>14</v>
      </c>
      <c r="D19" s="11"/>
      <c r="E19" s="11"/>
      <c r="F19" s="11"/>
      <c r="G19" s="11"/>
      <c r="H19" s="11"/>
      <c r="I19" s="11"/>
      <c r="J19" s="11"/>
      <c r="K19" s="11"/>
      <c r="L19" s="11">
        <v>4000</v>
      </c>
      <c r="M19" s="11"/>
      <c r="N19" s="11"/>
      <c r="O19" s="23"/>
      <c r="P19" s="26">
        <f t="shared" si="0"/>
        <v>4000</v>
      </c>
    </row>
    <row r="20" spans="1:16" ht="18.75" customHeight="1">
      <c r="A20" s="15">
        <v>11</v>
      </c>
      <c r="B20" s="32" t="s">
        <v>44</v>
      </c>
      <c r="C20" s="8" t="s">
        <v>13</v>
      </c>
      <c r="D20" s="9"/>
      <c r="E20" s="9"/>
      <c r="F20" s="9"/>
      <c r="G20" s="9"/>
      <c r="H20" s="9"/>
      <c r="I20" s="9">
        <v>0</v>
      </c>
      <c r="J20" s="9"/>
      <c r="K20" s="9"/>
      <c r="L20" s="9"/>
      <c r="M20" s="9"/>
      <c r="N20" s="9"/>
      <c r="O20" s="22"/>
      <c r="P20" s="25">
        <f t="shared" si="0"/>
        <v>0</v>
      </c>
    </row>
    <row r="21" spans="1:16" ht="18.75" customHeight="1" thickBot="1">
      <c r="A21" s="16">
        <v>12</v>
      </c>
      <c r="B21" s="33"/>
      <c r="C21" s="10" t="s">
        <v>14</v>
      </c>
      <c r="D21" s="11"/>
      <c r="E21" s="11"/>
      <c r="F21" s="11"/>
      <c r="G21" s="11">
        <v>10500</v>
      </c>
      <c r="H21" s="11"/>
      <c r="I21" s="11">
        <v>10903</v>
      </c>
      <c r="J21" s="11"/>
      <c r="K21" s="11"/>
      <c r="L21" s="11"/>
      <c r="M21" s="11"/>
      <c r="N21" s="11"/>
      <c r="O21" s="23"/>
      <c r="P21" s="26">
        <f t="shared" si="0"/>
        <v>21403</v>
      </c>
    </row>
    <row r="22" spans="1:16" ht="18.75" customHeight="1" thickBot="1">
      <c r="A22" s="16">
        <v>13</v>
      </c>
      <c r="B22" s="43" t="s">
        <v>42</v>
      </c>
      <c r="C22" s="8" t="s">
        <v>13</v>
      </c>
      <c r="D22" s="9">
        <v>400</v>
      </c>
      <c r="E22" s="9">
        <v>400</v>
      </c>
      <c r="F22" s="9">
        <v>400</v>
      </c>
      <c r="G22" s="9">
        <v>400</v>
      </c>
      <c r="H22" s="9">
        <v>14749</v>
      </c>
      <c r="I22" s="9">
        <v>400</v>
      </c>
      <c r="J22" s="9">
        <v>6400</v>
      </c>
      <c r="K22" s="9">
        <v>400</v>
      </c>
      <c r="L22" s="9">
        <v>400</v>
      </c>
      <c r="M22" s="9">
        <v>400</v>
      </c>
      <c r="N22" s="9">
        <v>400</v>
      </c>
      <c r="O22" s="30">
        <v>400</v>
      </c>
      <c r="P22" s="25">
        <f t="shared" si="0"/>
        <v>25149</v>
      </c>
    </row>
    <row r="23" spans="1:16" ht="18.75" customHeight="1" thickBot="1">
      <c r="A23" s="16">
        <v>14</v>
      </c>
      <c r="B23" s="44"/>
      <c r="C23" s="10" t="s">
        <v>14</v>
      </c>
      <c r="D23" s="11">
        <v>400</v>
      </c>
      <c r="E23" s="11">
        <v>400</v>
      </c>
      <c r="F23" s="11">
        <v>400</v>
      </c>
      <c r="G23" s="11">
        <v>400</v>
      </c>
      <c r="H23" s="11">
        <v>400</v>
      </c>
      <c r="I23" s="11">
        <v>400</v>
      </c>
      <c r="J23" s="11">
        <v>6400</v>
      </c>
      <c r="K23" s="11">
        <v>400</v>
      </c>
      <c r="L23" s="11">
        <v>400</v>
      </c>
      <c r="M23" s="11">
        <v>13645</v>
      </c>
      <c r="N23" s="11">
        <v>400</v>
      </c>
      <c r="O23" s="31">
        <v>400</v>
      </c>
      <c r="P23" s="26">
        <f t="shared" si="0"/>
        <v>24045</v>
      </c>
    </row>
    <row r="24" spans="1:16" ht="18.75" customHeight="1" thickBot="1">
      <c r="A24" s="16">
        <v>15</v>
      </c>
      <c r="B24" s="32" t="s">
        <v>17</v>
      </c>
      <c r="C24" s="3" t="s">
        <v>13</v>
      </c>
      <c r="D24" s="6">
        <v>25</v>
      </c>
      <c r="E24" s="6">
        <v>25</v>
      </c>
      <c r="F24" s="6">
        <v>25</v>
      </c>
      <c r="G24" s="6">
        <v>25</v>
      </c>
      <c r="H24" s="6">
        <v>25</v>
      </c>
      <c r="I24" s="6">
        <v>25</v>
      </c>
      <c r="J24" s="6">
        <v>25</v>
      </c>
      <c r="K24" s="6">
        <v>25</v>
      </c>
      <c r="L24" s="6">
        <v>25</v>
      </c>
      <c r="M24" s="6">
        <v>25</v>
      </c>
      <c r="N24" s="6">
        <v>25</v>
      </c>
      <c r="O24" s="6">
        <v>25</v>
      </c>
      <c r="P24" s="25">
        <f t="shared" si="0"/>
        <v>300</v>
      </c>
    </row>
    <row r="25" spans="1:16" ht="18.75" customHeight="1" thickBot="1">
      <c r="A25" s="16">
        <v>16</v>
      </c>
      <c r="B25" s="33"/>
      <c r="C25" s="10" t="s">
        <v>14</v>
      </c>
      <c r="D25" s="11">
        <v>41</v>
      </c>
      <c r="E25" s="11">
        <v>41</v>
      </c>
      <c r="F25" s="11">
        <v>41</v>
      </c>
      <c r="G25" s="11">
        <v>41</v>
      </c>
      <c r="H25" s="11">
        <v>41</v>
      </c>
      <c r="I25" s="11">
        <v>49</v>
      </c>
      <c r="J25" s="11">
        <v>41</v>
      </c>
      <c r="K25" s="11">
        <v>41</v>
      </c>
      <c r="L25" s="11">
        <v>41</v>
      </c>
      <c r="M25" s="11">
        <v>41</v>
      </c>
      <c r="N25" s="11">
        <v>41</v>
      </c>
      <c r="O25" s="11">
        <v>41</v>
      </c>
      <c r="P25" s="26">
        <f t="shared" si="0"/>
        <v>500</v>
      </c>
    </row>
    <row r="26" spans="1:16" ht="18.75" customHeight="1" thickBot="1">
      <c r="A26" s="16">
        <v>17</v>
      </c>
      <c r="B26" s="45" t="s">
        <v>20</v>
      </c>
      <c r="C26" s="3" t="s">
        <v>15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4"/>
      <c r="P26" s="27">
        <f t="shared" si="0"/>
        <v>0</v>
      </c>
    </row>
    <row r="27" spans="1:16" ht="18.75" customHeight="1" thickBot="1">
      <c r="A27" s="16">
        <v>18</v>
      </c>
      <c r="B27" s="33"/>
      <c r="C27" s="4" t="s">
        <v>14</v>
      </c>
      <c r="D27" s="6"/>
      <c r="E27" s="6"/>
      <c r="F27" s="6"/>
      <c r="G27" s="6"/>
      <c r="H27" s="6"/>
      <c r="I27" s="6">
        <v>4191</v>
      </c>
      <c r="J27" s="6"/>
      <c r="K27" s="6"/>
      <c r="L27" s="6"/>
      <c r="M27" s="6"/>
      <c r="N27" s="6"/>
      <c r="O27" s="24"/>
      <c r="P27" s="28">
        <f t="shared" si="0"/>
        <v>4191</v>
      </c>
    </row>
    <row r="28" spans="1:17" ht="18.75" customHeight="1" thickBot="1">
      <c r="A28" s="16">
        <v>19</v>
      </c>
      <c r="B28" s="41" t="s">
        <v>12</v>
      </c>
      <c r="C28" s="5" t="s">
        <v>13</v>
      </c>
      <c r="D28" s="7">
        <f>SUM(D10+D12+D14+D16+D18+D22+D24+D26+D20)</f>
        <v>28624</v>
      </c>
      <c r="E28" s="7">
        <f aca="true" t="shared" si="1" ref="E28:O28">SUM(E10+E12+E14+E16+E18+E22+E24+E26+E20)</f>
        <v>22176</v>
      </c>
      <c r="F28" s="7">
        <f t="shared" si="1"/>
        <v>49913</v>
      </c>
      <c r="G28" s="7">
        <f t="shared" si="1"/>
        <v>21968</v>
      </c>
      <c r="H28" s="7">
        <f t="shared" si="1"/>
        <v>32821</v>
      </c>
      <c r="I28" s="7">
        <f t="shared" si="1"/>
        <v>62261</v>
      </c>
      <c r="J28" s="7">
        <f t="shared" si="1"/>
        <v>23889</v>
      </c>
      <c r="K28" s="7">
        <f t="shared" si="1"/>
        <v>17956</v>
      </c>
      <c r="L28" s="7">
        <f t="shared" si="1"/>
        <v>49915</v>
      </c>
      <c r="M28" s="7">
        <f t="shared" si="1"/>
        <v>17270</v>
      </c>
      <c r="N28" s="7">
        <f t="shared" si="1"/>
        <v>21717</v>
      </c>
      <c r="O28" s="7">
        <f t="shared" si="1"/>
        <v>17990</v>
      </c>
      <c r="P28" s="46">
        <f>SUM(P10,P12,P14,P16,P18,P22,P24,P26)</f>
        <v>366500</v>
      </c>
      <c r="Q28" s="29">
        <f>SUM(D28:O28)</f>
        <v>366500</v>
      </c>
    </row>
    <row r="29" spans="1:17" ht="18.75" customHeight="1" thickBot="1">
      <c r="A29" s="16">
        <v>20</v>
      </c>
      <c r="B29" s="42"/>
      <c r="C29" s="2" t="s">
        <v>14</v>
      </c>
      <c r="D29" s="7">
        <f>SUM(D11+D13+D15+D17+D19+D23+D25+D27+D21)</f>
        <v>22527</v>
      </c>
      <c r="E29" s="7">
        <f aca="true" t="shared" si="2" ref="E29:O29">SUM(E11+E13+E15+E17+E19+E23+E25+E27+E21)</f>
        <v>27551</v>
      </c>
      <c r="F29" s="7">
        <f t="shared" si="2"/>
        <v>58852</v>
      </c>
      <c r="G29" s="7">
        <f t="shared" si="2"/>
        <v>27031</v>
      </c>
      <c r="H29" s="7">
        <f t="shared" si="2"/>
        <v>15531</v>
      </c>
      <c r="I29" s="7">
        <f t="shared" si="2"/>
        <v>60342</v>
      </c>
      <c r="J29" s="7">
        <f t="shared" si="2"/>
        <v>21424</v>
      </c>
      <c r="K29" s="7">
        <f t="shared" si="2"/>
        <v>16619</v>
      </c>
      <c r="L29" s="7">
        <f t="shared" si="2"/>
        <v>53376</v>
      </c>
      <c r="M29" s="7">
        <f t="shared" si="2"/>
        <v>29176</v>
      </c>
      <c r="N29" s="7">
        <f t="shared" si="2"/>
        <v>20378</v>
      </c>
      <c r="O29" s="7">
        <f t="shared" si="2"/>
        <v>17193</v>
      </c>
      <c r="P29" s="46">
        <f>SUM(P11+P13+P15+P17+P19+P23+P25+P27+P21)</f>
        <v>370000</v>
      </c>
      <c r="Q29" s="29">
        <f>SUM(D29:O29)</f>
        <v>370000</v>
      </c>
    </row>
  </sheetData>
  <mergeCells count="28">
    <mergeCell ref="B28:B29"/>
    <mergeCell ref="B22:B23"/>
    <mergeCell ref="B24:B25"/>
    <mergeCell ref="B26:B27"/>
    <mergeCell ref="B10:B11"/>
    <mergeCell ref="B14:B15"/>
    <mergeCell ref="B16:B17"/>
    <mergeCell ref="B18:B19"/>
    <mergeCell ref="B12:B13"/>
    <mergeCell ref="P8:P9"/>
    <mergeCell ref="J8:J9"/>
    <mergeCell ref="K8:K9"/>
    <mergeCell ref="L8:L9"/>
    <mergeCell ref="M8:M9"/>
    <mergeCell ref="H8:H9"/>
    <mergeCell ref="I8:I9"/>
    <mergeCell ref="N8:N9"/>
    <mergeCell ref="O8:O9"/>
    <mergeCell ref="B20:B21"/>
    <mergeCell ref="A8:A9"/>
    <mergeCell ref="B3:P3"/>
    <mergeCell ref="B5:P5"/>
    <mergeCell ref="B8:B9"/>
    <mergeCell ref="C8:C9"/>
    <mergeCell ref="D8:D9"/>
    <mergeCell ref="E8:E9"/>
    <mergeCell ref="F8:F9"/>
    <mergeCell ref="G8:G9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Computer</cp:lastModifiedBy>
  <cp:lastPrinted>2011-08-25T06:39:30Z</cp:lastPrinted>
  <dcterms:created xsi:type="dcterms:W3CDTF">2004-08-16T20:12:26Z</dcterms:created>
  <dcterms:modified xsi:type="dcterms:W3CDTF">2011-08-25T06:39:33Z</dcterms:modified>
  <cp:category/>
  <cp:version/>
  <cp:contentType/>
  <cp:contentStatus/>
</cp:coreProperties>
</file>