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25" windowHeight="5820" activeTab="0"/>
  </bookViews>
  <sheets>
    <sheet name="43URLAP" sheetId="1" r:id="rId1"/>
  </sheets>
  <definedNames>
    <definedName name="_xlnm.Print_Titles" localSheetId="0">'43URLAP'!$1:$10</definedName>
    <definedName name="_xlnm.Print_Area" localSheetId="0">'43URLAP'!$A$1:$AK$63</definedName>
  </definedNames>
  <calcPr fullCalcOnLoad="1"/>
</workbook>
</file>

<file path=xl/sharedStrings.xml><?xml version="1.0" encoding="utf-8"?>
<sst xmlns="http://schemas.openxmlformats.org/spreadsheetml/2006/main" count="116" uniqueCount="115">
  <si>
    <t>ezer forintban</t>
  </si>
  <si>
    <t>Sor-szám</t>
  </si>
  <si>
    <t>I. Működési bevételek és kiadások</t>
  </si>
  <si>
    <t>01</t>
  </si>
  <si>
    <t>Önkormányzatok sajátos működési bevételei</t>
  </si>
  <si>
    <t>02</t>
  </si>
  <si>
    <t>03</t>
  </si>
  <si>
    <t>04</t>
  </si>
  <si>
    <t>Működési célú kölcsönök visszatérülése, igénybevétele</t>
  </si>
  <si>
    <t>05</t>
  </si>
  <si>
    <t>Rövid lejáratú hitel</t>
  </si>
  <si>
    <t>06</t>
  </si>
  <si>
    <t>Rövid lejáratú értékpapírok értékesítése, kibocsátása</t>
  </si>
  <si>
    <t>07</t>
  </si>
  <si>
    <t>Működési célú előző évi pénzmaradvány igénybevétele</t>
  </si>
  <si>
    <t>08</t>
  </si>
  <si>
    <t>09</t>
  </si>
  <si>
    <t>Személyi juttatások</t>
  </si>
  <si>
    <t>Munkaadókat terhelő járulékok</t>
  </si>
  <si>
    <t>11</t>
  </si>
  <si>
    <t>12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</si>
  <si>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</si>
  <si>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</si>
  <si>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</si>
  <si>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</si>
  <si>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</si>
  <si>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</si>
  <si>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II. Felhalmozási célú bevételek és kiadások</t>
  </si>
  <si>
    <t>21</t>
  </si>
  <si>
    <t xml:space="preserve">Fejlesztési célú támogatások 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</si>
  <si>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</si>
  <si>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</si>
  <si>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</si>
  <si>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</si>
  <si>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</si>
  <si>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</si>
  <si>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</si>
  <si>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</si>
  <si>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</si>
  <si>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kölcsönök nyújtása és törlesztése</t>
  </si>
  <si>
    <t>Hosszú lejáratú hitel visszafizetése</t>
  </si>
  <si>
    <t>Hosszú lejáratú értékpapírok beváltása</t>
  </si>
  <si>
    <t>Támogatásértékű működési bevétel</t>
  </si>
  <si>
    <t>Továbbadási (lebonyolítási) célú működési bevétel</t>
  </si>
  <si>
    <t>Támogatásértékű működési kiadás</t>
  </si>
  <si>
    <t>Továbbadási (lebonyolítási) célú működési kiadás</t>
  </si>
  <si>
    <t>Önkormányzatok sajátos felhalmozási és tőke bevételei</t>
  </si>
  <si>
    <t>Támogatásértékű felhalmozási bevétel</t>
  </si>
  <si>
    <t>Továbbadási (lebonyolítási) célú felhalmozási bevétel</t>
  </si>
  <si>
    <t>Támogatásértékű felhalmozási kiadás</t>
  </si>
  <si>
    <t>Továbbadási (lebonyolítási) célú felhalmozási kiadás</t>
  </si>
  <si>
    <t>Hosszú lejáratú hitel kamata</t>
  </si>
  <si>
    <t>10</t>
  </si>
  <si>
    <t>13</t>
  </si>
  <si>
    <t>14</t>
  </si>
  <si>
    <t>15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</si>
  <si>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</si>
  <si>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</si>
  <si>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</si>
  <si>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</si>
  <si>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</si>
  <si>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</si>
  <si>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</si>
  <si>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</si>
  <si>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</si>
  <si>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</si>
  <si>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</si>
  <si>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</si>
  <si>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</si>
  <si>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</si>
  <si>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</si>
  <si>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</si>
  <si>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</si>
  <si>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</si>
  <si>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</si>
  <si>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</si>
  <si>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</si>
  <si>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</si>
  <si>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</si>
  <si>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</si>
  <si>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</si>
  <si>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</si>
  <si>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</si>
  <si>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</si>
  <si>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</si>
  <si>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</si>
  <si>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</si>
  <si>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</si>
  <si>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</si>
  <si>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Működésű célú pénzeszközátvétel államháztartáson kívülről</t>
  </si>
  <si>
    <t>Működési célú pénzeszközátadás államháztartáson kívülre, egyéb támogatás</t>
  </si>
  <si>
    <t>Önkormányzatok felhalmozási és tőke jellegű bevételei (levonva a felhalmozási célú pénzeszközátvétel államháztartáson kívülről)</t>
  </si>
  <si>
    <t>Felhalmozási célú pénzeszközátvétel államháztartáson kívülről</t>
  </si>
  <si>
    <t>Felhalmozási célú pénzeszközátadás államháztartáson kívülre</t>
  </si>
  <si>
    <t>Megnevezés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</si>
  <si>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</si>
  <si>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Önkormányzatok költségvetési támogatása és átengedett személyi jövedelemadó bevétele</t>
  </si>
  <si>
    <t>Működési célú bevételek összesen (01+....+10)</t>
  </si>
  <si>
    <t>Dologi kiadások és egyéb folyó kiadások (levonva az értékesített tárgyi eszközök, immateriális javak utáni áfa befizetés és kamatkifizetés)</t>
  </si>
  <si>
    <t>Működési célú kiadások összesen (12+....+23)</t>
  </si>
  <si>
    <t>Felhalmozási célú bevételek összesen (25+....+36)</t>
  </si>
  <si>
    <t>Felhalmozási célú kiadások összesen (38+....+48)</t>
  </si>
  <si>
    <t>Önkormányzat bevételei összesen (11+37)</t>
  </si>
  <si>
    <t>Önkormányzat kiadásai összesen (24+49)</t>
  </si>
  <si>
    <t>A működési és felhalmozási célú bevételek és kiadások</t>
  </si>
  <si>
    <t>2011. évre</t>
  </si>
  <si>
    <t>2012. évre</t>
  </si>
  <si>
    <t>A</t>
  </si>
  <si>
    <t>B</t>
  </si>
  <si>
    <t>C</t>
  </si>
  <si>
    <t>D</t>
  </si>
  <si>
    <t>E</t>
  </si>
  <si>
    <t>2011-2012-2013. évi alakulását külön bemutató mérleg</t>
  </si>
  <si>
    <t>2013. évre</t>
  </si>
  <si>
    <t>7.melléklet Kulcs Község Önkormányzat Képviselő-testületének     16/2011.(IX.1.) önkormányzati rendeletéhez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</si>
</sst>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Continuous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Continuous" vertical="top" wrapText="1"/>
    </xf>
    <xf numFmtId="49" fontId="4" fillId="2" borderId="0" xfId="0" applyNumberFormat="1" applyFont="1" applyFill="1" applyAlignment="1">
      <alignment horizontal="centerContinuous" vertical="top" wrapText="1"/>
    </xf>
    <xf numFmtId="0" fontId="4" fillId="2" borderId="0" xfId="0" applyFont="1" applyFill="1" applyAlignment="1">
      <alignment horizontal="left"/>
    </xf>
    <xf numFmtId="49" fontId="4" fillId="0" borderId="1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 quotePrefix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Continuous" vertical="center"/>
    </xf>
    <xf numFmtId="49" fontId="4" fillId="2" borderId="4" xfId="0" applyNumberFormat="1" applyFont="1" applyFill="1" applyBorder="1" applyAlignment="1" quotePrefix="1">
      <alignment horizontal="centerContinuous"/>
    </xf>
    <xf numFmtId="49" fontId="4" fillId="2" borderId="2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 quotePrefix="1">
      <alignment horizontal="centerContinuous" vertical="center"/>
    </xf>
    <xf numFmtId="49" fontId="4" fillId="2" borderId="4" xfId="0" applyNumberFormat="1" applyFont="1" applyFill="1" applyBorder="1" applyAlignment="1">
      <alignment horizontal="centerContinuous" vertical="center"/>
    </xf>
    <xf numFmtId="49" fontId="4" fillId="0" borderId="4" xfId="0" applyNumberFormat="1" applyFont="1" applyBorder="1" applyAlignment="1" quotePrefix="1">
      <alignment horizontal="centerContinuous" vertical="center"/>
    </xf>
    <xf numFmtId="49" fontId="4" fillId="2" borderId="2" xfId="0" applyNumberFormat="1" applyFont="1" applyFill="1" applyBorder="1" applyAlignment="1" quotePrefix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5" fillId="0" borderId="6" xfId="0" applyNumberFormat="1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 horizontal="centerContinuous" vertical="center"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centerContinuous" vertical="center"/>
    </xf>
    <xf numFmtId="49" fontId="4" fillId="2" borderId="10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Border="1" applyAlignment="1">
      <alignment horizontal="centerContinuous" vertical="center"/>
    </xf>
    <xf numFmtId="49" fontId="5" fillId="0" borderId="12" xfId="0" applyNumberFormat="1" applyFont="1" applyBorder="1" applyAlignment="1">
      <alignment horizontal="centerContinuous" vertical="center"/>
    </xf>
    <xf numFmtId="49" fontId="4" fillId="2" borderId="13" xfId="0" applyNumberFormat="1" applyFont="1" applyFill="1" applyBorder="1" applyAlignment="1" quotePrefix="1">
      <alignment horizontal="centerContinuous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9" xfId="0" applyNumberFormat="1" applyFont="1" applyFill="1" applyBorder="1" applyAlignment="1">
      <alignment horizontal="centerContinuous" vertical="center"/>
    </xf>
    <xf numFmtId="49" fontId="5" fillId="0" borderId="6" xfId="0" applyNumberFormat="1" applyFont="1" applyBorder="1" applyAlignment="1" quotePrefix="1">
      <alignment horizontal="centerContinuous" vertical="center"/>
    </xf>
    <xf numFmtId="49" fontId="4" fillId="2" borderId="13" xfId="0" applyNumberFormat="1" applyFont="1" applyFill="1" applyBorder="1" applyAlignment="1">
      <alignment horizontal="centerContinuous" vertical="center"/>
    </xf>
    <xf numFmtId="49" fontId="5" fillId="2" borderId="6" xfId="0" applyNumberFormat="1" applyFont="1" applyFill="1" applyBorder="1" applyAlignment="1">
      <alignment horizontal="centerContinuous" vertical="center"/>
    </xf>
    <xf numFmtId="49" fontId="5" fillId="2" borderId="11" xfId="0" applyNumberFormat="1" applyFont="1" applyFill="1" applyBorder="1" applyAlignment="1">
      <alignment horizontal="centerContinuous" vertical="center"/>
    </xf>
    <xf numFmtId="49" fontId="4" fillId="0" borderId="7" xfId="0" applyNumberFormat="1" applyFont="1" applyBorder="1" applyAlignment="1">
      <alignment horizontal="centerContinuous" vertical="center"/>
    </xf>
    <xf numFmtId="49" fontId="5" fillId="2" borderId="14" xfId="0" applyNumberFormat="1" applyFont="1" applyFill="1" applyBorder="1" applyAlignment="1">
      <alignment horizontal="centerContinuous" vertical="center"/>
    </xf>
    <xf numFmtId="3" fontId="5" fillId="2" borderId="15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2" borderId="18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49" fontId="4" fillId="0" borderId="4" xfId="0" applyNumberFormat="1" applyFont="1" applyBorder="1" applyAlignment="1" quotePrefix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49" fontId="4" fillId="2" borderId="4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9" width="3.25390625" style="3" customWidth="1"/>
    <col min="20" max="21" width="3.25390625" style="22" customWidth="1"/>
    <col min="22" max="36" width="3.25390625" style="3" customWidth="1"/>
    <col min="37" max="37" width="1.37890625" style="3" customWidth="1"/>
    <col min="38" max="16384" width="9.125" style="3" customWidth="1"/>
  </cols>
  <sheetData>
    <row r="1" spans="1:37" ht="15.75" customHeight="1">
      <c r="A1" s="73" t="s">
        <v>114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"/>
      <c r="AI2" s="5"/>
      <c r="AJ2" s="5"/>
      <c r="AK2" s="6"/>
    </row>
    <row r="3" spans="1:37" ht="15.75">
      <c r="A3" s="68" t="s">
        <v>104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1"/>
    </row>
    <row r="4" spans="1:37" ht="15.75">
      <c r="A4" s="68" t="s">
        <v>112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"/>
      <c r="AJ5" s="4"/>
      <c r="AK5" s="1"/>
    </row>
    <row r="6" spans="1:37" ht="12.7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8"/>
      <c r="M6" s="9"/>
      <c r="N6" s="7"/>
      <c r="O6" s="7"/>
      <c r="P6" s="8"/>
      <c r="Q6" s="9"/>
      <c r="R6" s="9"/>
      <c r="S6" s="9"/>
      <c r="T6" s="10"/>
      <c r="U6" s="2"/>
      <c r="V6" s="7"/>
      <c r="W6" s="7"/>
      <c r="X6" s="7"/>
      <c r="Y6" s="7"/>
      <c r="Z6" s="7"/>
      <c r="AA6" s="1"/>
      <c r="AB6" s="7"/>
      <c r="AC6" s="7"/>
      <c r="AD6" s="1"/>
      <c r="AE6" s="7"/>
      <c r="AF6" s="7"/>
      <c r="AG6" s="7"/>
      <c r="AH6" s="7"/>
      <c r="AI6" s="1"/>
      <c r="AJ6" s="7"/>
      <c r="AK6" s="1"/>
    </row>
    <row r="7" spans="1:3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1" t="s">
        <v>0</v>
      </c>
      <c r="AH7" s="1"/>
      <c r="AI7" s="1"/>
      <c r="AJ7" s="1"/>
      <c r="AK7" s="1"/>
    </row>
    <row r="8" spans="1:3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1"/>
      <c r="AH8" s="1"/>
      <c r="AI8" s="1"/>
      <c r="AJ8" s="1"/>
      <c r="AK8" s="1"/>
    </row>
    <row r="9" spans="1:37" ht="38.25" customHeight="1">
      <c r="A9" s="69" t="s">
        <v>94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12" t="s">
        <v>1</v>
      </c>
      <c r="U9" s="12"/>
      <c r="V9" s="69" t="s">
        <v>105</v>
      </c>
      <c r="W9" s="70"/>
      <c r="X9" s="70"/>
      <c r="Y9" s="70"/>
      <c r="Z9" s="71"/>
      <c r="AA9" s="69" t="s">
        <v>106</v>
      </c>
      <c r="AB9" s="70"/>
      <c r="AC9" s="70"/>
      <c r="AD9" s="70"/>
      <c r="AE9" s="71"/>
      <c r="AF9" s="69" t="s">
        <v>113</v>
      </c>
      <c r="AG9" s="70"/>
      <c r="AH9" s="70"/>
      <c r="AI9" s="70"/>
      <c r="AJ9" s="71"/>
      <c r="AK9" s="1"/>
    </row>
    <row r="10" spans="1:37" ht="12.75">
      <c r="A10" s="24" t="s">
        <v>107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3"/>
      <c r="S10" s="13"/>
      <c r="T10" s="15" t="s">
        <v>108</v>
      </c>
      <c r="U10" s="15"/>
      <c r="V10" s="16" t="s">
        <v>109</v>
      </c>
      <c r="W10" s="14"/>
      <c r="X10" s="14"/>
      <c r="Y10" s="14"/>
      <c r="Z10" s="14"/>
      <c r="AA10" s="16" t="s">
        <v>110</v>
      </c>
      <c r="AB10" s="14"/>
      <c r="AC10" s="14"/>
      <c r="AD10" s="14"/>
      <c r="AE10" s="14"/>
      <c r="AF10" s="16" t="s">
        <v>111</v>
      </c>
      <c r="AG10" s="14"/>
      <c r="AH10" s="14"/>
      <c r="AI10" s="14"/>
      <c r="AJ10" s="13"/>
      <c r="AK10" s="1"/>
    </row>
    <row r="11" spans="1:37" ht="21.75" customHeight="1">
      <c r="A11" s="72" t="s">
        <v>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1"/>
    </row>
    <row r="12" spans="1:37" ht="36" customHeight="1">
      <c r="A12" s="62" t="s">
        <v>95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76" t="s">
        <v>3</v>
      </c>
      <c r="U12" s="77"/>
      <c r="V12" s="56">
        <v>23262</v>
      </c>
      <c r="W12" s="56"/>
      <c r="X12" s="56"/>
      <c r="Y12" s="56"/>
      <c r="Z12" s="56"/>
      <c r="AA12" s="56">
        <v>27300</v>
      </c>
      <c r="AB12" s="56"/>
      <c r="AC12" s="56"/>
      <c r="AD12" s="56"/>
      <c r="AE12" s="56"/>
      <c r="AF12" s="56">
        <f>SUM($AA12*115%)</f>
        <v>31394.999999999996</v>
      </c>
      <c r="AG12" s="56"/>
      <c r="AH12" s="56"/>
      <c r="AI12" s="56"/>
      <c r="AJ12" s="56"/>
      <c r="AK12" s="34"/>
    </row>
    <row r="13" spans="1:37" ht="19.5" customHeight="1">
      <c r="A13" s="62" t="s">
        <v>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25" t="s">
        <v>5</v>
      </c>
      <c r="U13" s="26"/>
      <c r="V13" s="56">
        <v>113800</v>
      </c>
      <c r="W13" s="56"/>
      <c r="X13" s="56"/>
      <c r="Y13" s="56"/>
      <c r="Z13" s="56"/>
      <c r="AA13" s="56">
        <v>115000</v>
      </c>
      <c r="AB13" s="56"/>
      <c r="AC13" s="56"/>
      <c r="AD13" s="56"/>
      <c r="AE13" s="56"/>
      <c r="AF13" s="56">
        <v>120000</v>
      </c>
      <c r="AG13" s="56"/>
      <c r="AH13" s="56"/>
      <c r="AI13" s="56"/>
      <c r="AJ13" s="56"/>
      <c r="AK13" s="34"/>
    </row>
    <row r="14" spans="1:37" ht="25.5" customHeight="1">
      <c r="A14" s="62" t="s">
        <v>96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76" t="s">
        <v>6</v>
      </c>
      <c r="U14" s="77"/>
      <c r="V14" s="56">
        <v>141373</v>
      </c>
      <c r="W14" s="56"/>
      <c r="X14" s="56"/>
      <c r="Y14" s="56"/>
      <c r="Z14" s="56"/>
      <c r="AA14" s="56">
        <v>154302</v>
      </c>
      <c r="AB14" s="56"/>
      <c r="AC14" s="56"/>
      <c r="AD14" s="56"/>
      <c r="AE14" s="56"/>
      <c r="AF14" s="56">
        <v>177448</v>
      </c>
      <c r="AG14" s="56"/>
      <c r="AH14" s="56"/>
      <c r="AI14" s="56"/>
      <c r="AJ14" s="56"/>
      <c r="AK14" s="34"/>
    </row>
    <row r="15" spans="1:37" ht="19.5" customHeight="1">
      <c r="A15" s="62" t="s">
        <v>89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27" t="s">
        <v>7</v>
      </c>
      <c r="U15" s="26"/>
      <c r="V15" s="56">
        <v>9961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34"/>
    </row>
    <row r="16" spans="1:37" ht="19.5" customHeight="1">
      <c r="A16" s="62" t="s">
        <v>42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80" t="s">
        <v>9</v>
      </c>
      <c r="U16" s="77"/>
      <c r="V16" s="56">
        <v>26465</v>
      </c>
      <c r="W16" s="56"/>
      <c r="X16" s="56"/>
      <c r="Y16" s="56"/>
      <c r="Z16" s="56"/>
      <c r="AA16" s="56">
        <v>13500</v>
      </c>
      <c r="AB16" s="56"/>
      <c r="AC16" s="56"/>
      <c r="AD16" s="56"/>
      <c r="AE16" s="56"/>
      <c r="AF16" s="56">
        <v>13500</v>
      </c>
      <c r="AG16" s="56"/>
      <c r="AH16" s="56"/>
      <c r="AI16" s="56"/>
      <c r="AJ16" s="56"/>
      <c r="AK16" s="34"/>
    </row>
    <row r="17" spans="1:37" ht="19.5" customHeight="1">
      <c r="A17" s="62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27" t="s">
        <v>11</v>
      </c>
      <c r="U17" s="2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34"/>
    </row>
    <row r="18" spans="1:37" ht="19.5" customHeight="1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27" t="s">
        <v>13</v>
      </c>
      <c r="U18" s="2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34"/>
    </row>
    <row r="19" spans="1:37" ht="19.5" customHeight="1">
      <c r="A19" s="62" t="s">
        <v>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27" t="s">
        <v>15</v>
      </c>
      <c r="U19" s="2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34"/>
    </row>
    <row r="20" spans="1:37" ht="19.5" customHeight="1">
      <c r="A20" s="62" t="s">
        <v>12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27" t="s">
        <v>16</v>
      </c>
      <c r="U20" s="2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34"/>
    </row>
    <row r="21" spans="1:37" ht="19.5" customHeight="1" thickBot="1">
      <c r="A21" s="59" t="s">
        <v>14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41" t="s">
        <v>52</v>
      </c>
      <c r="U21" s="36"/>
      <c r="V21" s="57">
        <v>4191</v>
      </c>
      <c r="W21" s="57"/>
      <c r="X21" s="57"/>
      <c r="Y21" s="57"/>
      <c r="Z21" s="57"/>
      <c r="AA21" s="56"/>
      <c r="AB21" s="56"/>
      <c r="AC21" s="56"/>
      <c r="AD21" s="56"/>
      <c r="AE21" s="56"/>
      <c r="AF21" s="56">
        <v>2000</v>
      </c>
      <c r="AG21" s="56"/>
      <c r="AH21" s="56"/>
      <c r="AI21" s="56"/>
      <c r="AJ21" s="56"/>
      <c r="AK21" s="34"/>
    </row>
    <row r="22" spans="1:37" ht="19.5" customHeight="1" thickBot="1">
      <c r="A22" s="60" t="s">
        <v>97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44" t="s">
        <v>19</v>
      </c>
      <c r="U22" s="39"/>
      <c r="V22" s="65">
        <f>SUM(V$12:Z$21)</f>
        <v>319052</v>
      </c>
      <c r="W22" s="66"/>
      <c r="X22" s="66"/>
      <c r="Y22" s="66"/>
      <c r="Z22" s="67"/>
      <c r="AA22" s="65">
        <f>SUM(AA$12:AE$21)</f>
        <v>310102</v>
      </c>
      <c r="AB22" s="66"/>
      <c r="AC22" s="66"/>
      <c r="AD22" s="66"/>
      <c r="AE22" s="66"/>
      <c r="AF22" s="65">
        <f>SUM(AF$12:AJ$21)</f>
        <v>344343</v>
      </c>
      <c r="AG22" s="66"/>
      <c r="AH22" s="66"/>
      <c r="AI22" s="66"/>
      <c r="AJ22" s="66"/>
      <c r="AK22" s="34"/>
    </row>
    <row r="23" spans="1:37" ht="19.5" customHeight="1">
      <c r="A23" s="63" t="s">
        <v>17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2" t="s">
        <v>20</v>
      </c>
      <c r="U23" s="43"/>
      <c r="V23" s="58">
        <v>110775</v>
      </c>
      <c r="W23" s="58"/>
      <c r="X23" s="58"/>
      <c r="Y23" s="58"/>
      <c r="Z23" s="58"/>
      <c r="AA23" s="56">
        <v>111000</v>
      </c>
      <c r="AB23" s="56"/>
      <c r="AC23" s="56"/>
      <c r="AD23" s="56"/>
      <c r="AE23" s="56"/>
      <c r="AF23" s="56">
        <v>112000</v>
      </c>
      <c r="AG23" s="56"/>
      <c r="AH23" s="56"/>
      <c r="AI23" s="56"/>
      <c r="AJ23" s="56"/>
      <c r="AK23" s="34"/>
    </row>
    <row r="24" spans="1:37" ht="19.5" customHeight="1">
      <c r="A24" s="62" t="s">
        <v>18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29" t="s">
        <v>53</v>
      </c>
      <c r="U24" s="30"/>
      <c r="V24" s="56">
        <v>28656</v>
      </c>
      <c r="W24" s="56"/>
      <c r="X24" s="56"/>
      <c r="Y24" s="56"/>
      <c r="Z24" s="56"/>
      <c r="AA24" s="56">
        <v>29970</v>
      </c>
      <c r="AB24" s="56"/>
      <c r="AC24" s="56"/>
      <c r="AD24" s="56"/>
      <c r="AE24" s="56"/>
      <c r="AF24" s="56">
        <v>30240</v>
      </c>
      <c r="AG24" s="56"/>
      <c r="AH24" s="56"/>
      <c r="AI24" s="56"/>
      <c r="AJ24" s="56"/>
      <c r="AK24" s="34"/>
    </row>
    <row r="25" spans="1:37" ht="25.5" customHeight="1">
      <c r="A25" s="62" t="s">
        <v>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74" t="s">
        <v>54</v>
      </c>
      <c r="U25" s="75"/>
      <c r="V25" s="56">
        <v>149021</v>
      </c>
      <c r="W25" s="56"/>
      <c r="X25" s="56"/>
      <c r="Y25" s="56"/>
      <c r="Z25" s="56"/>
      <c r="AA25" s="56">
        <v>113650</v>
      </c>
      <c r="AB25" s="56"/>
      <c r="AC25" s="56"/>
      <c r="AD25" s="56"/>
      <c r="AE25" s="56"/>
      <c r="AF25" s="56">
        <v>119315</v>
      </c>
      <c r="AG25" s="56"/>
      <c r="AH25" s="56"/>
      <c r="AI25" s="56"/>
      <c r="AJ25" s="56"/>
      <c r="AK25" s="34"/>
    </row>
    <row r="26" spans="1:37" ht="25.5" customHeight="1">
      <c r="A26" s="6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78" t="s">
        <v>55</v>
      </c>
      <c r="U26" s="79"/>
      <c r="V26" s="56">
        <v>26561</v>
      </c>
      <c r="W26" s="56"/>
      <c r="X26" s="56"/>
      <c r="Y26" s="56"/>
      <c r="Z26" s="56"/>
      <c r="AA26" s="56">
        <v>30000</v>
      </c>
      <c r="AB26" s="56"/>
      <c r="AC26" s="56"/>
      <c r="AD26" s="56"/>
      <c r="AE26" s="56"/>
      <c r="AF26" s="56">
        <v>25000</v>
      </c>
      <c r="AG26" s="56"/>
      <c r="AH26" s="56"/>
      <c r="AI26" s="56"/>
      <c r="AJ26" s="56"/>
      <c r="AK26" s="35"/>
    </row>
    <row r="27" spans="1:37" ht="19.5" customHeight="1">
      <c r="A27" s="62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27">
        <v>16</v>
      </c>
      <c r="U27" s="26"/>
      <c r="V27" s="56">
        <v>4025</v>
      </c>
      <c r="W27" s="56"/>
      <c r="X27" s="56"/>
      <c r="Y27" s="56"/>
      <c r="Z27" s="56"/>
      <c r="AA27" s="56">
        <v>3500</v>
      </c>
      <c r="AB27" s="56"/>
      <c r="AC27" s="56"/>
      <c r="AD27" s="56"/>
      <c r="AE27" s="56"/>
      <c r="AF27" s="56">
        <v>4000</v>
      </c>
      <c r="AG27" s="56"/>
      <c r="AH27" s="56"/>
      <c r="AI27" s="56"/>
      <c r="AJ27" s="56"/>
      <c r="AK27" s="35"/>
    </row>
    <row r="28" spans="1:37" ht="19.5" customHeight="1">
      <c r="A28" s="62" t="s">
        <v>45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27">
        <v>17</v>
      </c>
      <c r="U28" s="2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34"/>
    </row>
    <row r="29" spans="1:37" ht="19.5" customHeight="1">
      <c r="A29" s="62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28" t="s">
        <v>56</v>
      </c>
      <c r="U29" s="26"/>
      <c r="V29" s="56">
        <v>287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34"/>
    </row>
    <row r="30" spans="1:37" ht="19.5" customHeight="1">
      <c r="A30" s="62" t="s">
        <v>22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28" t="s">
        <v>57</v>
      </c>
      <c r="U30" s="2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34"/>
    </row>
    <row r="31" spans="1:37" ht="19.5" customHeight="1">
      <c r="A31" s="62" t="s">
        <v>23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28" t="s">
        <v>58</v>
      </c>
      <c r="U31" s="2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34"/>
    </row>
    <row r="32" spans="1:37" ht="19.5" customHeight="1">
      <c r="A32" s="62" t="s">
        <v>24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28" t="s">
        <v>28</v>
      </c>
      <c r="U32" s="2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34"/>
    </row>
    <row r="33" spans="1:37" ht="19.5" customHeight="1">
      <c r="A33" s="62" t="s">
        <v>25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28" t="s">
        <v>59</v>
      </c>
      <c r="U33" s="2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34"/>
    </row>
    <row r="34" spans="1:37" ht="19.5" customHeight="1" thickBot="1">
      <c r="A34" s="59" t="s">
        <v>26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45" t="s">
        <v>60</v>
      </c>
      <c r="U34" s="36"/>
      <c r="V34" s="57"/>
      <c r="W34" s="57"/>
      <c r="X34" s="57"/>
      <c r="Y34" s="57"/>
      <c r="Z34" s="57"/>
      <c r="AA34" s="57">
        <v>6500</v>
      </c>
      <c r="AB34" s="57"/>
      <c r="AC34" s="57"/>
      <c r="AD34" s="57"/>
      <c r="AE34" s="57"/>
      <c r="AF34" s="57">
        <v>10000</v>
      </c>
      <c r="AG34" s="57"/>
      <c r="AH34" s="57"/>
      <c r="AI34" s="57"/>
      <c r="AJ34" s="57"/>
      <c r="AK34" s="34"/>
    </row>
    <row r="35" spans="1:37" ht="19.5" customHeight="1" thickBot="1">
      <c r="A35" s="60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46" t="s">
        <v>61</v>
      </c>
      <c r="U35" s="47"/>
      <c r="V35" s="54">
        <f>SUM(V$23:Z$34)</f>
        <v>319325</v>
      </c>
      <c r="W35" s="55"/>
      <c r="X35" s="55"/>
      <c r="Y35" s="55"/>
      <c r="Z35" s="55"/>
      <c r="AA35" s="54">
        <f>SUM(AA$23:AE$34)</f>
        <v>294620</v>
      </c>
      <c r="AB35" s="55"/>
      <c r="AC35" s="55"/>
      <c r="AD35" s="55"/>
      <c r="AE35" s="55"/>
      <c r="AF35" s="54">
        <f>SUM(AF$23:AJ$34)</f>
        <v>300555</v>
      </c>
      <c r="AG35" s="55"/>
      <c r="AH35" s="55"/>
      <c r="AI35" s="55"/>
      <c r="AJ35" s="55"/>
      <c r="AK35" s="34"/>
    </row>
    <row r="36" spans="1:37" ht="19.5" customHeight="1">
      <c r="A36" s="64" t="s">
        <v>27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1"/>
    </row>
    <row r="37" spans="1:37" ht="25.5" customHeight="1">
      <c r="A37" s="62" t="s">
        <v>91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29" t="s">
        <v>62</v>
      </c>
      <c r="U37" s="31"/>
      <c r="V37" s="56">
        <v>4000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"/>
    </row>
    <row r="38" spans="1:37" ht="19.5" customHeight="1">
      <c r="A38" s="62" t="s">
        <v>46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28" t="s">
        <v>63</v>
      </c>
      <c r="U38" s="2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1"/>
    </row>
    <row r="39" spans="1:37" ht="19.5" customHeight="1">
      <c r="A39" s="62" t="s">
        <v>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28" t="s">
        <v>64</v>
      </c>
      <c r="U39" s="26"/>
      <c r="V39" s="56">
        <v>21403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1"/>
    </row>
    <row r="40" spans="1:37" ht="19.5" customHeight="1">
      <c r="A40" s="62" t="s">
        <v>92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28" t="s">
        <v>65</v>
      </c>
      <c r="U40" s="26"/>
      <c r="V40" s="56">
        <v>4800</v>
      </c>
      <c r="W40" s="56"/>
      <c r="X40" s="56"/>
      <c r="Y40" s="56"/>
      <c r="Z40" s="56"/>
      <c r="AA40" s="56">
        <v>1000</v>
      </c>
      <c r="AB40" s="56"/>
      <c r="AC40" s="56"/>
      <c r="AD40" s="56"/>
      <c r="AE40" s="56"/>
      <c r="AF40" s="56">
        <v>1000</v>
      </c>
      <c r="AG40" s="56"/>
      <c r="AH40" s="56"/>
      <c r="AI40" s="56"/>
      <c r="AJ40" s="56"/>
      <c r="AK40" s="1"/>
    </row>
    <row r="41" spans="1:37" ht="19.5" customHeight="1">
      <c r="A41" s="62" t="s">
        <v>47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28" t="s">
        <v>66</v>
      </c>
      <c r="U41" s="26"/>
      <c r="V41" s="56">
        <v>19245</v>
      </c>
      <c r="W41" s="56"/>
      <c r="X41" s="56"/>
      <c r="Y41" s="56"/>
      <c r="Z41" s="56"/>
      <c r="AA41" s="56">
        <v>10000</v>
      </c>
      <c r="AB41" s="56"/>
      <c r="AC41" s="56"/>
      <c r="AD41" s="56"/>
      <c r="AE41" s="56"/>
      <c r="AF41" s="56">
        <v>10000</v>
      </c>
      <c r="AG41" s="56"/>
      <c r="AH41" s="56"/>
      <c r="AI41" s="56"/>
      <c r="AJ41" s="56"/>
      <c r="AK41" s="1"/>
    </row>
    <row r="42" spans="1:37" ht="19.5" customHeight="1">
      <c r="A42" s="62" t="s">
        <v>48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28" t="s">
        <v>67</v>
      </c>
      <c r="U42" s="2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1"/>
    </row>
    <row r="43" spans="1:37" ht="19.5" customHeight="1">
      <c r="A43" s="62" t="s">
        <v>30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28" t="s">
        <v>68</v>
      </c>
      <c r="U43" s="2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1"/>
    </row>
    <row r="44" spans="1:37" ht="19.5" customHeight="1">
      <c r="A44" s="62" t="s">
        <v>31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28" t="s">
        <v>69</v>
      </c>
      <c r="U44" s="26"/>
      <c r="V44" s="56">
        <v>1000</v>
      </c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1"/>
    </row>
    <row r="45" spans="1:37" ht="19.5" customHeight="1">
      <c r="A45" s="62" t="s">
        <v>32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28" t="s">
        <v>70</v>
      </c>
      <c r="U45" s="26"/>
      <c r="V45" s="56">
        <v>500</v>
      </c>
      <c r="W45" s="56"/>
      <c r="X45" s="56"/>
      <c r="Y45" s="56"/>
      <c r="Z45" s="56"/>
      <c r="AA45" s="56">
        <v>340</v>
      </c>
      <c r="AB45" s="56"/>
      <c r="AC45" s="56"/>
      <c r="AD45" s="56"/>
      <c r="AE45" s="56"/>
      <c r="AF45" s="56">
        <v>380</v>
      </c>
      <c r="AG45" s="56"/>
      <c r="AH45" s="56"/>
      <c r="AI45" s="56"/>
      <c r="AJ45" s="56"/>
      <c r="AK45" s="1"/>
    </row>
    <row r="46" spans="1:37" ht="19.5" customHeight="1">
      <c r="A46" s="62" t="s">
        <v>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28" t="s">
        <v>71</v>
      </c>
      <c r="U46" s="2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1"/>
    </row>
    <row r="47" spans="1:37" ht="19.5" customHeight="1">
      <c r="A47" s="62" t="s">
        <v>34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28" t="s">
        <v>72</v>
      </c>
      <c r="U47" s="2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1"/>
    </row>
    <row r="48" spans="1:37" ht="19.5" customHeight="1" thickBot="1">
      <c r="A48" s="59" t="s">
        <v>35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45" t="s">
        <v>73</v>
      </c>
      <c r="U48" s="3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1"/>
    </row>
    <row r="49" spans="1:37" ht="19.5" customHeight="1" thickBot="1">
      <c r="A49" s="60" t="s">
        <v>100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46" t="s">
        <v>74</v>
      </c>
      <c r="U49" s="38"/>
      <c r="V49" s="55">
        <f>SUM(V$37:Z$48)</f>
        <v>50948</v>
      </c>
      <c r="W49" s="55"/>
      <c r="X49" s="55"/>
      <c r="Y49" s="55"/>
      <c r="Z49" s="55"/>
      <c r="AA49" s="55">
        <f>SUM(AA$37:AE$48)</f>
        <v>11340</v>
      </c>
      <c r="AB49" s="55"/>
      <c r="AC49" s="55"/>
      <c r="AD49" s="55"/>
      <c r="AE49" s="55"/>
      <c r="AF49" s="55">
        <f>SUM(AF$37:AJ$48)</f>
        <v>11380</v>
      </c>
      <c r="AG49" s="55"/>
      <c r="AH49" s="55"/>
      <c r="AI49" s="55"/>
      <c r="AJ49" s="55"/>
      <c r="AK49" s="1"/>
    </row>
    <row r="50" spans="1:37" ht="19.5" customHeight="1">
      <c r="A50" s="63" t="s">
        <v>36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48" t="s">
        <v>75</v>
      </c>
      <c r="U50" s="37"/>
      <c r="V50" s="58">
        <v>9119</v>
      </c>
      <c r="W50" s="58"/>
      <c r="X50" s="58"/>
      <c r="Y50" s="58"/>
      <c r="Z50" s="58"/>
      <c r="AA50" s="58">
        <v>16422</v>
      </c>
      <c r="AB50" s="58"/>
      <c r="AC50" s="58"/>
      <c r="AD50" s="58"/>
      <c r="AE50" s="58"/>
      <c r="AF50" s="58">
        <v>20000</v>
      </c>
      <c r="AG50" s="58"/>
      <c r="AH50" s="58"/>
      <c r="AI50" s="58"/>
      <c r="AJ50" s="58"/>
      <c r="AK50" s="1"/>
    </row>
    <row r="51" spans="1:37" ht="19.5" customHeight="1">
      <c r="A51" s="62" t="s">
        <v>37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28" t="s">
        <v>76</v>
      </c>
      <c r="U51" s="26"/>
      <c r="V51" s="56">
        <v>1500</v>
      </c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1"/>
    </row>
    <row r="52" spans="1:37" ht="19.5" customHeight="1">
      <c r="A52" s="62" t="s">
        <v>38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28" t="s">
        <v>77</v>
      </c>
      <c r="U52" s="26"/>
      <c r="V52" s="56">
        <v>1000</v>
      </c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1"/>
    </row>
    <row r="53" spans="1:37" ht="19.5" customHeight="1">
      <c r="A53" s="62" t="s">
        <v>93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28" t="s">
        <v>78</v>
      </c>
      <c r="U53" s="2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"/>
    </row>
    <row r="54" spans="1:37" ht="19.5" customHeight="1">
      <c r="A54" s="62" t="s">
        <v>49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28" t="s">
        <v>79</v>
      </c>
      <c r="U54" s="2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1"/>
    </row>
    <row r="55" spans="1:37" ht="19.5" customHeight="1">
      <c r="A55" s="62" t="s">
        <v>50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28" t="s">
        <v>80</v>
      </c>
      <c r="U55" s="2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1"/>
    </row>
    <row r="56" spans="1:37" ht="19.5" customHeight="1">
      <c r="A56" s="62" t="s">
        <v>39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28" t="s">
        <v>81</v>
      </c>
      <c r="U56" s="26"/>
      <c r="V56" s="56">
        <v>900</v>
      </c>
      <c r="W56" s="56"/>
      <c r="X56" s="56"/>
      <c r="Y56" s="56"/>
      <c r="Z56" s="56"/>
      <c r="AA56" s="56">
        <v>400</v>
      </c>
      <c r="AB56" s="56"/>
      <c r="AC56" s="56"/>
      <c r="AD56" s="56"/>
      <c r="AE56" s="56"/>
      <c r="AF56" s="56">
        <v>400</v>
      </c>
      <c r="AG56" s="56"/>
      <c r="AH56" s="56"/>
      <c r="AI56" s="56"/>
      <c r="AJ56" s="56"/>
      <c r="AK56" s="1"/>
    </row>
    <row r="57" spans="1:37" ht="19.5" customHeight="1">
      <c r="A57" s="62" t="s">
        <v>40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28" t="s">
        <v>82</v>
      </c>
      <c r="U57" s="2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1"/>
    </row>
    <row r="58" spans="1:37" ht="19.5" customHeight="1">
      <c r="A58" s="62" t="s">
        <v>51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28" t="s">
        <v>83</v>
      </c>
      <c r="U58" s="2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1"/>
    </row>
    <row r="59" spans="1:37" ht="19.5" customHeight="1">
      <c r="A59" s="62" t="s">
        <v>41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28" t="s">
        <v>84</v>
      </c>
      <c r="U59" s="2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1"/>
    </row>
    <row r="60" spans="1:37" ht="19.5" customHeight="1" thickBot="1">
      <c r="A60" s="59" t="s">
        <v>26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45" t="s">
        <v>85</v>
      </c>
      <c r="U60" s="36"/>
      <c r="V60" s="57">
        <v>38156</v>
      </c>
      <c r="W60" s="57"/>
      <c r="X60" s="57"/>
      <c r="Y60" s="57"/>
      <c r="Z60" s="57"/>
      <c r="AA60" s="57">
        <v>10000</v>
      </c>
      <c r="AB60" s="57"/>
      <c r="AC60" s="57"/>
      <c r="AD60" s="57"/>
      <c r="AE60" s="57"/>
      <c r="AF60" s="57">
        <v>34768</v>
      </c>
      <c r="AG60" s="57"/>
      <c r="AH60" s="57"/>
      <c r="AI60" s="57"/>
      <c r="AJ60" s="57"/>
      <c r="AK60" s="1"/>
    </row>
    <row r="61" spans="1:37" ht="19.5" customHeight="1" thickBot="1">
      <c r="A61" s="60" t="s">
        <v>101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46" t="s">
        <v>86</v>
      </c>
      <c r="U61" s="49"/>
      <c r="V61" s="52">
        <f>SUM(V$50:Z$60)</f>
        <v>50675</v>
      </c>
      <c r="W61" s="53"/>
      <c r="X61" s="53"/>
      <c r="Y61" s="53"/>
      <c r="Z61" s="53"/>
      <c r="AA61" s="52">
        <f>SUM(AA$50:AE$60)</f>
        <v>26822</v>
      </c>
      <c r="AB61" s="53"/>
      <c r="AC61" s="53"/>
      <c r="AD61" s="53"/>
      <c r="AE61" s="53"/>
      <c r="AF61" s="52">
        <f>SUM(AF$50:AJ$60)</f>
        <v>55168</v>
      </c>
      <c r="AG61" s="53"/>
      <c r="AH61" s="53"/>
      <c r="AI61" s="53"/>
      <c r="AJ61" s="53"/>
      <c r="AK61" s="1"/>
    </row>
    <row r="62" spans="1:37" s="18" customFormat="1" ht="19.5" customHeight="1" thickBot="1">
      <c r="A62" s="60" t="s">
        <v>102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32" t="s">
        <v>87</v>
      </c>
      <c r="U62" s="39"/>
      <c r="V62" s="54">
        <f>SUM(V$22,V$49)</f>
        <v>370000</v>
      </c>
      <c r="W62" s="55"/>
      <c r="X62" s="55"/>
      <c r="Y62" s="55"/>
      <c r="Z62" s="55"/>
      <c r="AA62" s="54">
        <f>SUM(AA$22,AA$49)</f>
        <v>321442</v>
      </c>
      <c r="AB62" s="55"/>
      <c r="AC62" s="55"/>
      <c r="AD62" s="55"/>
      <c r="AE62" s="55"/>
      <c r="AF62" s="54">
        <f>SUM(AF$22,AF$49)</f>
        <v>355723</v>
      </c>
      <c r="AG62" s="55"/>
      <c r="AH62" s="55"/>
      <c r="AI62" s="55"/>
      <c r="AJ62" s="55"/>
      <c r="AK62" s="17"/>
    </row>
    <row r="63" spans="1:37" s="18" customFormat="1" ht="19.5" customHeight="1" thickBot="1">
      <c r="A63" s="61" t="s">
        <v>103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33" t="s">
        <v>88</v>
      </c>
      <c r="U63" s="40"/>
      <c r="V63" s="50">
        <f>SUM(V$35,V$61)</f>
        <v>370000</v>
      </c>
      <c r="W63" s="51"/>
      <c r="X63" s="51"/>
      <c r="Y63" s="51"/>
      <c r="Z63" s="51"/>
      <c r="AA63" s="50">
        <f>SUM(AA$35,AA$61)</f>
        <v>321442</v>
      </c>
      <c r="AB63" s="51"/>
      <c r="AC63" s="51"/>
      <c r="AD63" s="51"/>
      <c r="AE63" s="51"/>
      <c r="AF63" s="50">
        <f>SUM(AF$35,AF$61)</f>
        <v>355723</v>
      </c>
      <c r="AG63" s="51"/>
      <c r="AH63" s="51"/>
      <c r="AI63" s="51"/>
      <c r="AJ63" s="51"/>
      <c r="AK63" s="17"/>
    </row>
    <row r="64" spans="20:22" ht="21.75" customHeight="1">
      <c r="T64" s="19"/>
      <c r="U64" s="20"/>
      <c r="V64" s="21"/>
    </row>
    <row r="65" ht="21.75" customHeight="1">
      <c r="U65" s="20"/>
    </row>
    <row r="66" ht="21.75" customHeight="1">
      <c r="U66" s="20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spans="1:4" ht="21.75" customHeight="1">
      <c r="A132" s="23"/>
      <c r="B132" s="23"/>
      <c r="C132" s="23"/>
      <c r="D132" s="23"/>
    </row>
    <row r="133" spans="1:4" ht="21.75" customHeight="1">
      <c r="A133" s="23"/>
      <c r="B133" s="23"/>
      <c r="C133" s="23"/>
      <c r="D133" s="23"/>
    </row>
    <row r="134" spans="1:4" ht="21.75" customHeight="1">
      <c r="A134" s="23"/>
      <c r="B134" s="23"/>
      <c r="C134" s="23"/>
      <c r="D134" s="23"/>
    </row>
    <row r="135" spans="1:4" ht="21.75" customHeight="1">
      <c r="A135" s="23"/>
      <c r="B135" s="23"/>
      <c r="C135" s="23"/>
      <c r="D135" s="23"/>
    </row>
    <row r="136" spans="1:4" ht="21.75" customHeight="1">
      <c r="A136" s="23"/>
      <c r="B136" s="23"/>
      <c r="C136" s="23"/>
      <c r="D136" s="23"/>
    </row>
    <row r="137" spans="1:4" ht="21.75" customHeight="1">
      <c r="A137" s="23"/>
      <c r="B137" s="23"/>
      <c r="C137" s="23"/>
      <c r="D137" s="23"/>
    </row>
    <row r="138" spans="1:4" ht="21.75" customHeight="1">
      <c r="A138" s="23"/>
      <c r="B138" s="23"/>
      <c r="C138" s="23"/>
      <c r="D138" s="23"/>
    </row>
    <row r="139" spans="1:4" ht="21.75" customHeight="1">
      <c r="A139" s="23"/>
      <c r="B139" s="23"/>
      <c r="C139" s="23"/>
      <c r="D139" s="23"/>
    </row>
    <row r="140" spans="1:4" ht="21.75" customHeight="1">
      <c r="A140" s="23"/>
      <c r="B140" s="23"/>
      <c r="C140" s="23"/>
      <c r="D140" s="23"/>
    </row>
    <row r="141" spans="1:4" ht="21.75" customHeight="1">
      <c r="A141" s="23"/>
      <c r="B141" s="23"/>
      <c r="C141" s="23"/>
      <c r="D141" s="23"/>
    </row>
    <row r="142" spans="1:4" ht="21.75" customHeight="1">
      <c r="A142" s="23"/>
      <c r="B142" s="23"/>
      <c r="C142" s="23"/>
      <c r="D142" s="23"/>
    </row>
    <row r="143" spans="1:4" ht="21.75" customHeight="1">
      <c r="A143" s="23"/>
      <c r="B143" s="23"/>
      <c r="C143" s="23"/>
      <c r="D143" s="23"/>
    </row>
    <row r="144" spans="1:4" ht="21.75" customHeight="1">
      <c r="A144" s="23"/>
      <c r="B144" s="23"/>
      <c r="C144" s="23"/>
      <c r="D144" s="23"/>
    </row>
    <row r="145" spans="1:4" ht="21.75" customHeight="1">
      <c r="A145" s="23"/>
      <c r="B145" s="23"/>
      <c r="C145" s="23"/>
      <c r="D145" s="23"/>
    </row>
    <row r="146" spans="1:4" ht="21.75" customHeight="1">
      <c r="A146" s="23"/>
      <c r="B146" s="23"/>
      <c r="C146" s="23"/>
      <c r="D146" s="23"/>
    </row>
    <row r="147" spans="1:4" ht="21.75" customHeight="1">
      <c r="A147" s="23"/>
      <c r="B147" s="23"/>
      <c r="C147" s="23"/>
      <c r="D147" s="23"/>
    </row>
    <row r="148" spans="1:4" ht="21.75" customHeight="1">
      <c r="A148" s="23"/>
      <c r="B148" s="23"/>
      <c r="C148" s="23"/>
      <c r="D148" s="23"/>
    </row>
    <row r="149" spans="1:4" ht="21.75" customHeight="1">
      <c r="A149" s="23"/>
      <c r="B149" s="23"/>
      <c r="C149" s="23"/>
      <c r="D149" s="23"/>
    </row>
    <row r="150" spans="1:4" ht="21.75" customHeight="1">
      <c r="A150" s="23"/>
      <c r="B150" s="23"/>
      <c r="C150" s="23"/>
      <c r="D150" s="23"/>
    </row>
    <row r="151" spans="1:4" ht="21.75" customHeight="1">
      <c r="A151" s="23"/>
      <c r="B151" s="23"/>
      <c r="C151" s="23"/>
      <c r="D151" s="23"/>
    </row>
    <row r="152" spans="1:4" ht="21.75" customHeight="1">
      <c r="A152" s="23"/>
      <c r="B152" s="23"/>
      <c r="C152" s="23"/>
      <c r="D152" s="23"/>
    </row>
    <row r="153" spans="1:4" ht="21.75" customHeight="1">
      <c r="A153" s="23"/>
      <c r="B153" s="23"/>
      <c r="C153" s="23"/>
      <c r="D153" s="23"/>
    </row>
    <row r="154" spans="1:4" ht="21.75" customHeight="1">
      <c r="A154" s="23"/>
      <c r="B154" s="23"/>
      <c r="C154" s="23"/>
      <c r="D154" s="23"/>
    </row>
    <row r="155" spans="1:4" ht="21.75" customHeight="1">
      <c r="A155" s="23"/>
      <c r="B155" s="23"/>
      <c r="C155" s="23"/>
      <c r="D155" s="23"/>
    </row>
    <row r="156" spans="1:4" ht="21.75" customHeight="1">
      <c r="A156" s="23"/>
      <c r="B156" s="23"/>
      <c r="C156" s="23"/>
      <c r="D156" s="23"/>
    </row>
    <row r="157" spans="1:4" ht="21.75" customHeight="1">
      <c r="A157" s="23"/>
      <c r="B157" s="23"/>
      <c r="C157" s="23"/>
      <c r="D157" s="23"/>
    </row>
    <row r="158" spans="1:4" ht="21.75" customHeight="1">
      <c r="A158" s="23"/>
      <c r="B158" s="23"/>
      <c r="C158" s="23"/>
      <c r="D158" s="23"/>
    </row>
    <row r="159" spans="1:4" ht="21.75" customHeight="1">
      <c r="A159" s="23"/>
      <c r="B159" s="23"/>
      <c r="C159" s="23"/>
      <c r="D159" s="23"/>
    </row>
    <row r="160" spans="1:4" ht="21.75" customHeight="1">
      <c r="A160" s="23"/>
      <c r="B160" s="23"/>
      <c r="C160" s="23"/>
      <c r="D160" s="23"/>
    </row>
    <row r="161" spans="1:4" ht="21.75" customHeight="1">
      <c r="A161" s="23"/>
      <c r="B161" s="23"/>
      <c r="C161" s="23"/>
      <c r="D161" s="23"/>
    </row>
    <row r="162" spans="1:4" ht="21.75" customHeight="1">
      <c r="A162" s="23"/>
      <c r="B162" s="23"/>
      <c r="C162" s="23"/>
      <c r="D162" s="23"/>
    </row>
    <row r="163" spans="1:4" ht="21.75" customHeight="1">
      <c r="A163" s="23"/>
      <c r="B163" s="23"/>
      <c r="C163" s="23"/>
      <c r="D163" s="23"/>
    </row>
    <row r="164" spans="1:4" ht="21.75" customHeight="1">
      <c r="A164" s="23"/>
      <c r="B164" s="23"/>
      <c r="C164" s="23"/>
      <c r="D164" s="23"/>
    </row>
    <row r="165" spans="1:4" ht="21.75" customHeight="1">
      <c r="A165" s="23"/>
      <c r="B165" s="23"/>
      <c r="C165" s="23"/>
      <c r="D165" s="23"/>
    </row>
    <row r="166" spans="1:4" ht="21.75" customHeight="1">
      <c r="A166" s="23"/>
      <c r="B166" s="23"/>
      <c r="C166" s="23"/>
      <c r="D166" s="23"/>
    </row>
    <row r="167" spans="1:4" ht="21.75" customHeight="1">
      <c r="A167" s="23"/>
      <c r="B167" s="23"/>
      <c r="C167" s="23"/>
      <c r="D167" s="23"/>
    </row>
    <row r="168" spans="1:4" ht="21.75" customHeight="1">
      <c r="A168" s="23"/>
      <c r="B168" s="23"/>
      <c r="C168" s="23"/>
      <c r="D168" s="23"/>
    </row>
    <row r="169" spans="1:4" ht="21.75" customHeight="1">
      <c r="A169" s="23"/>
      <c r="B169" s="23"/>
      <c r="C169" s="23"/>
      <c r="D169" s="23"/>
    </row>
    <row r="170" spans="1:4" ht="21.75" customHeight="1">
      <c r="A170" s="23"/>
      <c r="B170" s="23"/>
      <c r="C170" s="23"/>
      <c r="D170" s="23"/>
    </row>
    <row r="171" spans="1:4" ht="21.75" customHeight="1">
      <c r="A171" s="23"/>
      <c r="B171" s="23"/>
      <c r="C171" s="23"/>
      <c r="D171" s="23"/>
    </row>
    <row r="172" spans="1:4" ht="21.75" customHeight="1">
      <c r="A172" s="23"/>
      <c r="B172" s="23"/>
      <c r="C172" s="23"/>
      <c r="D172" s="23"/>
    </row>
    <row r="173" spans="1:4" ht="21.75" customHeight="1">
      <c r="A173" s="23"/>
      <c r="B173" s="23"/>
      <c r="C173" s="23"/>
      <c r="D173" s="23"/>
    </row>
    <row r="174" spans="1:4" ht="21.75" customHeight="1">
      <c r="A174" s="23"/>
      <c r="B174" s="23"/>
      <c r="C174" s="23"/>
      <c r="D174" s="23"/>
    </row>
    <row r="175" spans="1:4" ht="21.75" customHeight="1">
      <c r="A175" s="23"/>
      <c r="B175" s="23"/>
      <c r="C175" s="23"/>
      <c r="D175" s="23"/>
    </row>
    <row r="176" spans="1:4" ht="21.75" customHeight="1">
      <c r="A176" s="23"/>
      <c r="B176" s="23"/>
      <c r="C176" s="23"/>
      <c r="D176" s="23"/>
    </row>
    <row r="177" spans="1:4" ht="21.75" customHeight="1">
      <c r="A177" s="23"/>
      <c r="B177" s="23"/>
      <c r="C177" s="23"/>
      <c r="D177" s="23"/>
    </row>
    <row r="178" spans="1:4" ht="21.75" customHeight="1">
      <c r="A178" s="23"/>
      <c r="B178" s="23"/>
      <c r="C178" s="23"/>
      <c r="D178" s="23"/>
    </row>
    <row r="179" spans="1:4" ht="21.75" customHeight="1">
      <c r="A179" s="23"/>
      <c r="B179" s="23"/>
      <c r="C179" s="23"/>
      <c r="D179" s="23"/>
    </row>
    <row r="180" spans="1:4" ht="21.75" customHeight="1">
      <c r="A180" s="23"/>
      <c r="B180" s="23"/>
      <c r="C180" s="23"/>
      <c r="D180" s="23"/>
    </row>
    <row r="181" spans="1:4" ht="21.75" customHeight="1">
      <c r="A181" s="23"/>
      <c r="B181" s="23"/>
      <c r="C181" s="23"/>
      <c r="D181" s="23"/>
    </row>
    <row r="182" spans="1:4" ht="21.75" customHeight="1">
      <c r="A182" s="23"/>
      <c r="B182" s="23"/>
      <c r="C182" s="23"/>
      <c r="D182" s="23"/>
    </row>
    <row r="183" spans="1:4" ht="21.75" customHeight="1">
      <c r="A183" s="23"/>
      <c r="B183" s="23"/>
      <c r="C183" s="23"/>
      <c r="D183" s="23"/>
    </row>
    <row r="184" spans="1:4" ht="21.75" customHeight="1">
      <c r="A184" s="23"/>
      <c r="B184" s="23"/>
      <c r="C184" s="23"/>
      <c r="D184" s="23"/>
    </row>
    <row r="185" spans="1:4" ht="21.75" customHeight="1">
      <c r="A185" s="23"/>
      <c r="B185" s="23"/>
      <c r="C185" s="23"/>
      <c r="D185" s="23"/>
    </row>
    <row r="186" spans="1:4" ht="21.75" customHeight="1">
      <c r="A186" s="23"/>
      <c r="B186" s="23"/>
      <c r="C186" s="23"/>
      <c r="D186" s="23"/>
    </row>
    <row r="187" spans="1:4" ht="21.75" customHeight="1">
      <c r="A187" s="23"/>
      <c r="B187" s="23"/>
      <c r="C187" s="23"/>
      <c r="D187" s="23"/>
    </row>
    <row r="188" spans="1:4" ht="21.75" customHeight="1">
      <c r="A188" s="23"/>
      <c r="B188" s="23"/>
      <c r="C188" s="23"/>
      <c r="D188" s="23"/>
    </row>
    <row r="189" spans="1:4" ht="21.75" customHeight="1">
      <c r="A189" s="23"/>
      <c r="B189" s="23"/>
      <c r="C189" s="23"/>
      <c r="D189" s="23"/>
    </row>
    <row r="190" spans="1:4" ht="21.75" customHeight="1">
      <c r="A190" s="23"/>
      <c r="B190" s="23"/>
      <c r="C190" s="23"/>
      <c r="D190" s="23"/>
    </row>
    <row r="191" spans="1:4" ht="21.75" customHeight="1">
      <c r="A191" s="23"/>
      <c r="B191" s="23"/>
      <c r="C191" s="23"/>
      <c r="D191" s="23"/>
    </row>
    <row r="192" spans="1:4" ht="21.75" customHeight="1">
      <c r="A192" s="23"/>
      <c r="B192" s="23"/>
      <c r="C192" s="23"/>
      <c r="D192" s="23"/>
    </row>
    <row r="193" spans="1:4" ht="21.75" customHeight="1">
      <c r="A193" s="23"/>
      <c r="B193" s="23"/>
      <c r="C193" s="23"/>
      <c r="D193" s="23"/>
    </row>
    <row r="194" spans="1:4" ht="21.75" customHeight="1">
      <c r="A194" s="23"/>
      <c r="B194" s="23"/>
      <c r="C194" s="23"/>
      <c r="D194" s="23"/>
    </row>
    <row r="195" spans="1:4" ht="21.75" customHeight="1">
      <c r="A195" s="23"/>
      <c r="B195" s="23"/>
      <c r="C195" s="23"/>
      <c r="D195" s="23"/>
    </row>
    <row r="196" spans="1:4" ht="21.75" customHeight="1">
      <c r="A196" s="23"/>
      <c r="B196" s="23"/>
      <c r="C196" s="23"/>
      <c r="D196" s="23"/>
    </row>
    <row r="197" spans="1:4" ht="21.75" customHeight="1">
      <c r="A197" s="23"/>
      <c r="B197" s="23"/>
      <c r="C197" s="23"/>
      <c r="D197" s="23"/>
    </row>
    <row r="198" spans="1:4" ht="21.75" customHeight="1">
      <c r="A198" s="23"/>
      <c r="B198" s="23"/>
      <c r="C198" s="23"/>
      <c r="D198" s="23"/>
    </row>
    <row r="199" spans="1:4" ht="21.75" customHeight="1">
      <c r="A199" s="23"/>
      <c r="B199" s="23"/>
      <c r="C199" s="23"/>
      <c r="D199" s="23"/>
    </row>
    <row r="200" spans="1:4" ht="21.75" customHeight="1">
      <c r="A200" s="23"/>
      <c r="B200" s="23"/>
      <c r="C200" s="23"/>
      <c r="D200" s="23"/>
    </row>
    <row r="201" spans="1:4" ht="21.75" customHeight="1">
      <c r="A201" s="23"/>
      <c r="B201" s="23"/>
      <c r="C201" s="23"/>
      <c r="D201" s="23"/>
    </row>
    <row r="202" spans="1:4" ht="21.75" customHeight="1">
      <c r="A202" s="23"/>
      <c r="B202" s="23"/>
      <c r="C202" s="23"/>
      <c r="D202" s="23"/>
    </row>
    <row r="203" spans="1:4" ht="21.75" customHeight="1">
      <c r="A203" s="23"/>
      <c r="B203" s="23"/>
      <c r="C203" s="23"/>
      <c r="D203" s="23"/>
    </row>
    <row r="204" spans="1:4" ht="21.75" customHeight="1">
      <c r="A204" s="23"/>
      <c r="B204" s="23"/>
      <c r="C204" s="23"/>
      <c r="D204" s="23"/>
    </row>
    <row r="205" spans="1:4" ht="21.75" customHeight="1">
      <c r="A205" s="23"/>
      <c r="B205" s="23"/>
      <c r="C205" s="23"/>
      <c r="D205" s="23"/>
    </row>
    <row r="206" spans="1:4" ht="21.75" customHeight="1">
      <c r="A206" s="23"/>
      <c r="B206" s="23"/>
      <c r="C206" s="23"/>
      <c r="D206" s="23"/>
    </row>
    <row r="207" spans="1:4" ht="21.75" customHeight="1">
      <c r="A207" s="23"/>
      <c r="B207" s="23"/>
      <c r="C207" s="23"/>
      <c r="D207" s="23"/>
    </row>
    <row r="208" spans="1:4" ht="12.75">
      <c r="A208" s="23"/>
      <c r="B208" s="23"/>
      <c r="C208" s="23"/>
      <c r="D208" s="23"/>
    </row>
    <row r="209" spans="1:4" ht="12.75">
      <c r="A209" s="23"/>
      <c r="B209" s="23"/>
      <c r="C209" s="23"/>
      <c r="D209" s="23"/>
    </row>
    <row r="210" spans="1:4" ht="12.75">
      <c r="A210" s="23"/>
      <c r="B210" s="23"/>
      <c r="C210" s="23"/>
      <c r="D210" s="23"/>
    </row>
    <row r="211" spans="1:4" ht="12.75">
      <c r="A211" s="23"/>
      <c r="B211" s="23"/>
      <c r="C211" s="23"/>
      <c r="D211" s="23"/>
    </row>
    <row r="212" spans="1:4" ht="12.75">
      <c r="A212" s="23"/>
      <c r="B212" s="23"/>
      <c r="C212" s="23"/>
      <c r="D212" s="23"/>
    </row>
    <row r="213" spans="1:4" ht="12.75">
      <c r="A213" s="23"/>
      <c r="B213" s="23"/>
      <c r="C213" s="23"/>
      <c r="D213" s="23"/>
    </row>
    <row r="214" spans="1:4" ht="12.75">
      <c r="A214" s="23"/>
      <c r="B214" s="23"/>
      <c r="C214" s="23"/>
      <c r="D214" s="23"/>
    </row>
  </sheetData>
  <mergeCells count="218">
    <mergeCell ref="A1:AK1"/>
    <mergeCell ref="A37:S37"/>
    <mergeCell ref="T25:U25"/>
    <mergeCell ref="T12:U12"/>
    <mergeCell ref="T26:U26"/>
    <mergeCell ref="T14:U14"/>
    <mergeCell ref="T16:U16"/>
    <mergeCell ref="A15:S15"/>
    <mergeCell ref="A16:S16"/>
    <mergeCell ref="A17:S17"/>
    <mergeCell ref="A18:S18"/>
    <mergeCell ref="A3:AJ3"/>
    <mergeCell ref="A4:AJ4"/>
    <mergeCell ref="A9:S9"/>
    <mergeCell ref="V9:Z9"/>
    <mergeCell ref="AA9:AE9"/>
    <mergeCell ref="AF9:AJ9"/>
    <mergeCell ref="A11:AJ11"/>
    <mergeCell ref="A12:S12"/>
    <mergeCell ref="A13:S13"/>
    <mergeCell ref="A14:S14"/>
    <mergeCell ref="V12:Z12"/>
    <mergeCell ref="AA12:AE12"/>
    <mergeCell ref="AF12:AJ12"/>
    <mergeCell ref="AA13:AE13"/>
    <mergeCell ref="AF13:AJ13"/>
    <mergeCell ref="AA14:AE14"/>
    <mergeCell ref="AF14:AJ14"/>
    <mergeCell ref="AA15:AE15"/>
    <mergeCell ref="AF15:AJ15"/>
    <mergeCell ref="V13:Z13"/>
    <mergeCell ref="V14:Z14"/>
    <mergeCell ref="V15:Z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A19:S19"/>
    <mergeCell ref="A20:S20"/>
    <mergeCell ref="A21:S21"/>
    <mergeCell ref="A22:S22"/>
    <mergeCell ref="AA22:AE22"/>
    <mergeCell ref="AF22:AJ22"/>
    <mergeCell ref="A23:S23"/>
    <mergeCell ref="V23:Z23"/>
    <mergeCell ref="AA23:AE23"/>
    <mergeCell ref="AF23:AJ23"/>
    <mergeCell ref="A24:S24"/>
    <mergeCell ref="A25:S25"/>
    <mergeCell ref="A26:S26"/>
    <mergeCell ref="V22:Z22"/>
    <mergeCell ref="V24:Z24"/>
    <mergeCell ref="V26:Z26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AJ36"/>
    <mergeCell ref="A38:S38"/>
    <mergeCell ref="A39:S39"/>
    <mergeCell ref="V35:Z35"/>
    <mergeCell ref="AA35:AE35"/>
    <mergeCell ref="AF35:AJ35"/>
    <mergeCell ref="V38:Z38"/>
    <mergeCell ref="AA38:AE38"/>
    <mergeCell ref="AF38:AJ38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49:S49"/>
    <mergeCell ref="A50:S50"/>
    <mergeCell ref="A51:S51"/>
    <mergeCell ref="A52:S52"/>
    <mergeCell ref="A53:S53"/>
    <mergeCell ref="A54:S54"/>
    <mergeCell ref="A55:S55"/>
    <mergeCell ref="A56:S56"/>
    <mergeCell ref="A57:S57"/>
    <mergeCell ref="A58:S58"/>
    <mergeCell ref="A59:S59"/>
    <mergeCell ref="A60:S60"/>
    <mergeCell ref="A61:S61"/>
    <mergeCell ref="A62:S62"/>
    <mergeCell ref="A63:S63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7:Z37"/>
    <mergeCell ref="AA37:AE37"/>
    <mergeCell ref="AF37:AJ37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60:Z60"/>
    <mergeCell ref="AA60:AE60"/>
    <mergeCell ref="AF60:AJ60"/>
    <mergeCell ref="V63:Z63"/>
    <mergeCell ref="AA63:AE63"/>
    <mergeCell ref="AF63:AJ63"/>
    <mergeCell ref="V61:Z61"/>
    <mergeCell ref="AA61:AE61"/>
    <mergeCell ref="AF61:AJ61"/>
    <mergeCell ref="V62:Z62"/>
    <mergeCell ref="AA62:AE62"/>
    <mergeCell ref="AF62:AJ62"/>
  </mergeCells>
  <printOptions horizontalCentered="1"/>
  <pageMargins left="0.3937007874015748" right="0.1968503937007874" top="0.5905511811023623" bottom="0.3937007874015748" header="0.5" footer="0.5"/>
  <pageSetup fitToHeight="0" horizontalDpi="600" verticalDpi="600" orientation="portrait" pageOrder="overThenDown" paperSize="9" scale="80" r:id="rId1"/>
  <rowBreaks count="1" manualBreakCount="1">
    <brk id="3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Computer</cp:lastModifiedBy>
  <cp:lastPrinted>2011-02-10T07:23:16Z</cp:lastPrinted>
  <dcterms:created xsi:type="dcterms:W3CDTF">1998-12-28T17:51:10Z</dcterms:created>
  <dcterms:modified xsi:type="dcterms:W3CDTF">2011-08-24T20:09:34Z</dcterms:modified>
  <cp:category/>
  <cp:version/>
  <cp:contentType/>
  <cp:contentStatus/>
</cp:coreProperties>
</file>